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<sst xmlns="http://schemas.openxmlformats.org/spreadsheetml/2006/main" count="147" uniqueCount="86">
  <si>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</si>
  <si>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</si>
  <si>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</si>
  <si>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</si>
  <si>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</si>
  <si>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</si>
  <si>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</si>
  <si>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</si>
  <si>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</si>
  <si>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</si>
  <si>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</si>
  <si>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</si>
  <si>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</si>
  <si>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</si>
  <si>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</si>
  <si>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</si>
  <si>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</si>
  <si>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</si>
  <si>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</si>
  <si>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</si>
  <si>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</si>
  <si>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</si>
  <si>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</si>
  <si>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</si>
  <si>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להסטוריה כללית</t>
  </si>
  <si>
    <t>שנת הלימודים תשע"ט סמסטר א'</t>
  </si>
  <si>
    <t>פנינה לוי, ד"ר</t>
  </si>
  <si>
    <t>מג'ורג' וושינגטון לדונלד טראמפ-תמורות בנשיאות הא</t>
  </si>
  <si>
    <t>בית המשפט העליון בארה"ב: היבט היסטורי</t>
  </si>
  <si>
    <t>טל טובי, ד"ר</t>
  </si>
  <si>
    <t>היסטוריה גלובלית של המלחמה הקרה</t>
  </si>
  <si>
    <t>יגאל שפרן, פרופ'</t>
  </si>
  <si>
    <t>פרקים נבחרים ברפואה והלכה</t>
  </si>
  <si>
    <t>יניב פוקס, ד"ר</t>
  </si>
  <si>
    <t>דת, מגדר ואתנוס - זהות בשלהי העת העתיקה ובימי הב</t>
  </si>
  <si>
    <t>טרגדיה אמריקנית או מהפכה שנייה? הגורמים למלחמת ה</t>
  </si>
  <si>
    <t>יוסי ליברזון, פרופ'</t>
  </si>
  <si>
    <t>עלייתה ושקיעתה של הקיסרות הרומית</t>
  </si>
  <si>
    <t>דורון אברהם, ד"ר</t>
  </si>
  <si>
    <t>הנאצים ו''הדרך הפתלתלה לאושוויץ''</t>
  </si>
  <si>
    <t>כלי ההיסטוריון: סדנת אוריינות אקדמית</t>
  </si>
  <si>
    <t>זוהר מאור, ד"ר</t>
  </si>
  <si>
    <t>ואלס, אופרה וסכסוכים לאומיים: השנים האחרונות של</t>
  </si>
  <si>
    <t>אסטרטגיה ומחשבה צבאית לאחר מלחמת העולם השנייה</t>
  </si>
  <si>
    <t>אברהם פאוסט, פרופ'</t>
  </si>
  <si>
    <t>אפריקה: מראשית האנושות ועד ההשתלטות האירופית</t>
  </si>
  <si>
    <t>אוריאל לוינגר, ד"ר</t>
  </si>
  <si>
    <t>גניקולוגיה והלכה</t>
  </si>
  <si>
    <t>ארה"ב ומזרח אסיה</t>
  </si>
  <si>
    <t>עידן האידיאולוגיות והמהפכות באירופה</t>
  </si>
  <si>
    <t>דרור פיקסלר, פרופ'</t>
  </si>
  <si>
    <t>פיזיקה ושבת בעידן המודרני</t>
  </si>
  <si>
    <t>גרמניה ויהודים מראשית העת החדשה</t>
  </si>
  <si>
    <t>התמודדות היהדות עם סוגיות מדעיות במרוצת הדורות</t>
  </si>
  <si>
    <t>מבוא לימי הביניים המוקדמים</t>
  </si>
  <si>
    <t>דניאלה דוויק, פרופ'</t>
  </si>
  <si>
    <t>מבוא לתולדות רומא: מהתחלות לרפובליקה בשיאה</t>
  </si>
  <si>
    <t>דב סטוצינסקי, פרופ'</t>
  </si>
  <si>
    <t>היסטוריה והיסטוריוגרפיה</t>
  </si>
  <si>
    <t>הילדה נסימי, ד"ר</t>
  </si>
  <si>
    <t>מבוא לתולדות העת החדשה: עליית המערב</t>
  </si>
  <si>
    <t>היסטוריה וגיאוגרפיה במאה העשרים</t>
  </si>
  <si>
    <t>אלכסנדר קליין, ד"ר</t>
  </si>
  <si>
    <t>מחקר כמותי א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</si>
  <si>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</si>
  <si>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</si>
  <si>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</si>
  <si>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4.14</t>
  </si>
  <si>
    <t>4.06</t>
  </si>
  <si>
    <t>3.60</t>
  </si>
  <si>
    <t>3.02</t>
  </si>
  <si>
    <t>3.38</t>
  </si>
  <si>
    <t>3.98</t>
  </si>
  <si>
    <t>3.68</t>
  </si>
  <si>
    <t>העולם מעבר לחומה: נזירים ונזירות במערב</t>
  </si>
  <si>
    <t>פיזיקה ושבת בעידן המודרני חלק ב'</t>
  </si>
  <si>
    <t>אורי בר נוי, ד"ר</t>
  </si>
  <si>
    <t>מים סוערים תחת דגל שחור: הפיראטיות הימית מהעת הע</t>
  </si>
  <si>
    <t>ארי גייגר, ד"ר</t>
  </si>
  <si>
    <t>מבוא לתולדות העת החדשה: מהמהפכה הצרפתית למלחמת ה</t>
  </si>
  <si>
    <t>3.15</t>
  </si>
  <si>
    <t>3.64</t>
  </si>
  <si>
    <t>4.08</t>
  </si>
  <si>
    <t>3.00</t>
  </si>
  <si>
    <t>3.21</t>
  </si>
  <si>
    <t>סוגיות בתולדות העת החדשה: עליית המערב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</si>
</sst>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7">
        <v>4.3899999999999997</v>
      </c>
      <c r="E4" s="27">
        <v>4.3899999999999997</v>
      </c>
      <c r="F4" s="27">
        <v>4.4000000000000004</v>
      </c>
      <c r="G4" s="27">
        <v>4.5999999999999996</v>
      </c>
      <c r="H4" s="27">
        <v>4.55</v>
      </c>
      <c r="I4" s="27">
        <v>4.6100000000000003</v>
      </c>
      <c r="J4" s="27">
        <v>4.03</v>
      </c>
      <c r="K4" s="27">
        <v>4.42</v>
      </c>
      <c r="L4" s="27">
        <f>AVERAGE(D4,E4,F4,G4,H4,I4,K4)</f>
        <v>4.4799999999999995</v>
      </c>
      <c r="M4" s="16">
        <v>856</v>
      </c>
      <c r="N4" s="16">
        <v>305</v>
      </c>
      <c r="O4" s="17">
        <v>0.35630841121495327</v>
      </c>
    </row>
    <row r="5" spans="1:15" ht="15.6" customHeight="1" x14ac:dyDescent="0.35">
      <c r="A5" s="4" t="s">
        <v>26</v>
      </c>
      <c r="B5" s="4" t="s">
        <v>27</v>
      </c>
      <c r="C5" s="4">
        <v>18401620</v>
      </c>
      <c r="D5" s="5">
        <v>5</v>
      </c>
      <c r="E5" s="5">
        <v>5</v>
      </c>
      <c r="F5" s="5">
        <v>5</v>
      </c>
      <c r="G5" s="5">
        <v>5</v>
      </c>
      <c r="H5" s="5">
        <v>4.8</v>
      </c>
      <c r="I5" s="5">
        <v>5</v>
      </c>
      <c r="J5" s="5">
        <v>5</v>
      </c>
      <c r="K5" s="5">
        <v>5</v>
      </c>
      <c r="L5" s="28">
        <f t="shared" ref="L5:L30" si="0">AVERAGE(D5,E5,F5,G5,H5,I5,K5)</f>
        <v>4.9714285714285706</v>
      </c>
      <c r="M5" s="6">
        <v>11</v>
      </c>
      <c r="N5" s="6">
        <v>5</v>
      </c>
      <c r="O5" s="7">
        <v>0.45454545454545453</v>
      </c>
    </row>
    <row r="6" spans="1:15" ht="15.6" customHeight="1" x14ac:dyDescent="0.35">
      <c r="A6" s="4" t="s">
        <v>26</v>
      </c>
      <c r="B6" s="4" t="s">
        <v>27</v>
      </c>
      <c r="C6" s="4">
        <v>18401510</v>
      </c>
      <c r="D6" s="5">
        <v>4.8</v>
      </c>
      <c r="E6" s="5">
        <v>4.8</v>
      </c>
      <c r="F6" s="5">
        <v>4.8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28">
        <f t="shared" si="0"/>
        <v>4.9142857142857137</v>
      </c>
      <c r="M6" s="6">
        <v>9</v>
      </c>
      <c r="N6" s="6">
        <v>5</v>
      </c>
      <c r="O6" s="7">
        <v>0.55555555555555558</v>
      </c>
    </row>
    <row r="7" spans="1:15" ht="15.6" customHeight="1" x14ac:dyDescent="0.35">
      <c r="A7" s="4" t="s">
        <v>26</v>
      </c>
      <c r="B7" s="4" t="s">
        <v>28</v>
      </c>
      <c r="C7" s="4">
        <v>1875501</v>
      </c>
      <c r="D7" s="5">
        <v>4.8600000000000003</v>
      </c>
      <c r="E7" s="5">
        <v>4.91</v>
      </c>
      <c r="F7" s="5">
        <v>4.8600000000000003</v>
      </c>
      <c r="G7" s="5">
        <v>4.95</v>
      </c>
      <c r="H7" s="5">
        <v>4.8899999999999997</v>
      </c>
      <c r="I7" s="5">
        <v>4.88</v>
      </c>
      <c r="J7" s="5">
        <v>4.7699999999999996</v>
      </c>
      <c r="K7" s="5">
        <v>4.82</v>
      </c>
      <c r="L7" s="28">
        <f t="shared" si="0"/>
        <v>4.8814285714285717</v>
      </c>
      <c r="M7" s="6">
        <v>41</v>
      </c>
      <c r="N7" s="6">
        <v>22</v>
      </c>
      <c r="O7" s="7">
        <v>0.53658536585365857</v>
      </c>
    </row>
    <row r="8" spans="1:15" ht="15.6" customHeight="1" x14ac:dyDescent="0.35">
      <c r="A8" s="4" t="s">
        <v>29</v>
      </c>
      <c r="B8" s="4" t="s">
        <v>30</v>
      </c>
      <c r="C8" s="4">
        <v>18303001</v>
      </c>
      <c r="D8" s="5">
        <v>4.91</v>
      </c>
      <c r="E8" s="5">
        <v>4.6399999999999997</v>
      </c>
      <c r="F8" s="5">
        <v>4.7300000000000004</v>
      </c>
      <c r="G8" s="5">
        <v>5</v>
      </c>
      <c r="H8" s="5">
        <v>5</v>
      </c>
      <c r="I8" s="5">
        <v>5</v>
      </c>
      <c r="J8" s="5">
        <v>4.22</v>
      </c>
      <c r="K8" s="5">
        <v>4.7300000000000004</v>
      </c>
      <c r="L8" s="28">
        <f t="shared" si="0"/>
        <v>4.8585714285714294</v>
      </c>
      <c r="M8" s="6">
        <v>32</v>
      </c>
      <c r="N8" s="6">
        <v>11</v>
      </c>
      <c r="O8" s="7">
        <v>0.34375</v>
      </c>
    </row>
    <row r="9" spans="1:15" ht="15.6" customHeight="1" x14ac:dyDescent="0.35">
      <c r="A9" s="4" t="s">
        <v>31</v>
      </c>
      <c r="B9" s="4" t="s">
        <v>32</v>
      </c>
      <c r="C9" s="4">
        <v>1800877</v>
      </c>
      <c r="D9" s="5">
        <v>5</v>
      </c>
      <c r="E9" s="5">
        <v>5</v>
      </c>
      <c r="F9" s="5">
        <v>5</v>
      </c>
      <c r="G9" s="5">
        <v>4.13</v>
      </c>
      <c r="H9" s="5">
        <v>4.63</v>
      </c>
      <c r="I9" s="5">
        <v>4.75</v>
      </c>
      <c r="J9" s="5">
        <v>4.38</v>
      </c>
      <c r="K9" s="5">
        <v>4.88</v>
      </c>
      <c r="L9" s="28">
        <f t="shared" si="0"/>
        <v>4.7700000000000005</v>
      </c>
      <c r="M9" s="6">
        <v>19</v>
      </c>
      <c r="N9" s="6">
        <v>8</v>
      </c>
      <c r="O9" s="7">
        <v>0.42105263157894735</v>
      </c>
    </row>
    <row r="10" spans="1:15" ht="15.6" customHeight="1" x14ac:dyDescent="0.35">
      <c r="A10" s="4" t="s">
        <v>33</v>
      </c>
      <c r="B10" s="4" t="s">
        <v>34</v>
      </c>
      <c r="C10" s="4">
        <v>18302701</v>
      </c>
      <c r="D10" s="5">
        <v>4.63</v>
      </c>
      <c r="E10" s="5">
        <v>4.63</v>
      </c>
      <c r="F10" s="5">
        <v>4.63</v>
      </c>
      <c r="G10" s="5">
        <v>4.88</v>
      </c>
      <c r="H10" s="5">
        <v>4.8600000000000003</v>
      </c>
      <c r="I10" s="5">
        <v>4.57</v>
      </c>
      <c r="J10" s="5">
        <v>4.63</v>
      </c>
      <c r="K10" s="5">
        <v>4.75</v>
      </c>
      <c r="L10" s="28">
        <f t="shared" si="0"/>
        <v>4.7071428571428573</v>
      </c>
      <c r="M10" s="6">
        <v>13</v>
      </c>
      <c r="N10" s="6">
        <v>8</v>
      </c>
      <c r="O10" s="7">
        <v>0.61538461538461542</v>
      </c>
    </row>
    <row r="11" spans="1:15" ht="15.6" customHeight="1" x14ac:dyDescent="0.35">
      <c r="A11" s="4" t="s">
        <v>26</v>
      </c>
      <c r="B11" s="4" t="s">
        <v>35</v>
      </c>
      <c r="C11" s="4">
        <v>18301701</v>
      </c>
      <c r="D11" s="5">
        <v>4.67</v>
      </c>
      <c r="E11" s="5">
        <v>4.5</v>
      </c>
      <c r="F11" s="5">
        <v>4.63</v>
      </c>
      <c r="G11" s="5">
        <v>4.71</v>
      </c>
      <c r="H11" s="5">
        <v>4.8600000000000003</v>
      </c>
      <c r="I11" s="5">
        <v>4.67</v>
      </c>
      <c r="J11" s="5">
        <v>4.71</v>
      </c>
      <c r="K11" s="5">
        <v>4.67</v>
      </c>
      <c r="L11" s="28">
        <f t="shared" si="0"/>
        <v>4.6728571428571426</v>
      </c>
      <c r="M11" s="6">
        <v>47</v>
      </c>
      <c r="N11" s="6">
        <v>25</v>
      </c>
      <c r="O11" s="7">
        <v>0.53191489361702127</v>
      </c>
    </row>
    <row r="12" spans="1:15" ht="15.6" customHeight="1" x14ac:dyDescent="0.35">
      <c r="A12" s="4" t="s">
        <v>36</v>
      </c>
      <c r="B12" s="4" t="s">
        <v>37</v>
      </c>
      <c r="C12" s="4">
        <v>1820001</v>
      </c>
      <c r="D12" s="5">
        <v>4.71</v>
      </c>
      <c r="E12" s="5">
        <v>4.8600000000000003</v>
      </c>
      <c r="F12" s="5">
        <v>4.43</v>
      </c>
      <c r="G12" s="5">
        <v>4.8600000000000003</v>
      </c>
      <c r="H12" s="5">
        <v>4.33</v>
      </c>
      <c r="I12" s="5">
        <v>5</v>
      </c>
      <c r="J12" s="5">
        <v>4.29</v>
      </c>
      <c r="K12" s="5">
        <v>4.8600000000000003</v>
      </c>
      <c r="L12" s="28">
        <f t="shared" si="0"/>
        <v>4.7214285714285706</v>
      </c>
      <c r="M12" s="6">
        <v>18</v>
      </c>
      <c r="N12" s="6">
        <v>7</v>
      </c>
      <c r="O12" s="7">
        <v>0.3888888888888889</v>
      </c>
    </row>
    <row r="13" spans="1:15" ht="15.6" customHeight="1" x14ac:dyDescent="0.35">
      <c r="A13" s="4" t="s">
        <v>38</v>
      </c>
      <c r="B13" s="4" t="s">
        <v>39</v>
      </c>
      <c r="C13" s="4">
        <v>18302001</v>
      </c>
      <c r="D13" s="5">
        <v>5</v>
      </c>
      <c r="E13" s="5">
        <v>4.83</v>
      </c>
      <c r="F13" s="5">
        <v>4.83</v>
      </c>
      <c r="G13" s="5">
        <v>4.67</v>
      </c>
      <c r="H13" s="5">
        <v>4.33</v>
      </c>
      <c r="I13" s="5">
        <v>4.83</v>
      </c>
      <c r="J13" s="5">
        <v>4</v>
      </c>
      <c r="K13" s="5">
        <v>4.67</v>
      </c>
      <c r="L13" s="28">
        <f t="shared" si="0"/>
        <v>4.7371428571428567</v>
      </c>
      <c r="M13" s="6">
        <v>16</v>
      </c>
      <c r="N13" s="6">
        <v>7</v>
      </c>
      <c r="O13" s="7">
        <v>0.4375</v>
      </c>
    </row>
    <row r="14" spans="1:15" ht="15.6" customHeight="1" x14ac:dyDescent="0.35">
      <c r="A14" s="4" t="s">
        <v>33</v>
      </c>
      <c r="B14" s="4" t="s">
        <v>40</v>
      </c>
      <c r="C14" s="4">
        <v>18101002</v>
      </c>
      <c r="D14" s="5">
        <v>4.33</v>
      </c>
      <c r="E14" s="5">
        <v>4.33</v>
      </c>
      <c r="F14" s="5">
        <v>4.67</v>
      </c>
      <c r="G14" s="5">
        <v>5</v>
      </c>
      <c r="H14" s="5">
        <v>4.83</v>
      </c>
      <c r="I14" s="5">
        <v>4.83</v>
      </c>
      <c r="J14" s="5">
        <v>4.33</v>
      </c>
      <c r="K14" s="5">
        <v>4.83</v>
      </c>
      <c r="L14" s="28">
        <f t="shared" si="0"/>
        <v>4.6885714285714277</v>
      </c>
      <c r="M14" s="6">
        <v>10</v>
      </c>
      <c r="N14" s="6">
        <v>6</v>
      </c>
      <c r="O14" s="7">
        <v>0.6</v>
      </c>
    </row>
    <row r="15" spans="1:15" ht="15.6" customHeight="1" x14ac:dyDescent="0.35">
      <c r="A15" s="4" t="s">
        <v>41</v>
      </c>
      <c r="B15" s="4" t="s">
        <v>42</v>
      </c>
      <c r="C15" s="4">
        <v>18401820</v>
      </c>
      <c r="D15" s="5">
        <v>4.63</v>
      </c>
      <c r="E15" s="5">
        <v>4.75</v>
      </c>
      <c r="F15" s="5">
        <v>4.88</v>
      </c>
      <c r="G15" s="5">
        <v>4.75</v>
      </c>
      <c r="H15" s="5">
        <v>4.5</v>
      </c>
      <c r="I15" s="5">
        <v>4.63</v>
      </c>
      <c r="J15" s="5">
        <v>4.25</v>
      </c>
      <c r="K15" s="5">
        <v>4.75</v>
      </c>
      <c r="L15" s="28">
        <f t="shared" si="0"/>
        <v>4.6985714285714284</v>
      </c>
      <c r="M15" s="6">
        <v>11</v>
      </c>
      <c r="N15" s="6">
        <v>8</v>
      </c>
      <c r="O15" s="7">
        <v>0.72727272727272729</v>
      </c>
    </row>
    <row r="16" spans="1:15" ht="15.6" customHeight="1" x14ac:dyDescent="0.35">
      <c r="A16" s="4" t="s">
        <v>29</v>
      </c>
      <c r="B16" s="4" t="s">
        <v>43</v>
      </c>
      <c r="C16" s="4">
        <v>18303301</v>
      </c>
      <c r="D16" s="5">
        <v>4.6399999999999997</v>
      </c>
      <c r="E16" s="5">
        <v>4.6399999999999997</v>
      </c>
      <c r="F16" s="5">
        <v>4.29</v>
      </c>
      <c r="G16" s="5">
        <v>4.6399999999999997</v>
      </c>
      <c r="H16" s="5">
        <v>4.63</v>
      </c>
      <c r="I16" s="5">
        <v>4.75</v>
      </c>
      <c r="J16" s="5">
        <v>4.3099999999999996</v>
      </c>
      <c r="K16" s="5">
        <v>4.6399999999999997</v>
      </c>
      <c r="L16" s="28">
        <f t="shared" si="0"/>
        <v>4.6042857142857141</v>
      </c>
      <c r="M16" s="6">
        <v>31</v>
      </c>
      <c r="N16" s="6">
        <v>15</v>
      </c>
      <c r="O16" s="7">
        <v>0.4838709677419355</v>
      </c>
    </row>
    <row r="17" spans="1:15" ht="15.6" customHeight="1" x14ac:dyDescent="0.35">
      <c r="A17" s="4" t="s">
        <v>44</v>
      </c>
      <c r="B17" s="4" t="s">
        <v>45</v>
      </c>
      <c r="C17" s="4">
        <v>18301301</v>
      </c>
      <c r="D17" s="5">
        <v>4.33</v>
      </c>
      <c r="E17" s="5">
        <v>4.83</v>
      </c>
      <c r="F17" s="5">
        <v>4.17</v>
      </c>
      <c r="G17" s="5">
        <v>4.83</v>
      </c>
      <c r="H17" s="5">
        <v>4.33</v>
      </c>
      <c r="I17" s="5">
        <v>4.67</v>
      </c>
      <c r="J17" s="5">
        <v>4.67</v>
      </c>
      <c r="K17" s="5">
        <v>4.5</v>
      </c>
      <c r="L17" s="28">
        <f t="shared" si="0"/>
        <v>4.5228571428571431</v>
      </c>
      <c r="M17" s="6">
        <v>19</v>
      </c>
      <c r="N17" s="6">
        <v>7</v>
      </c>
      <c r="O17" s="7">
        <v>0.36842105263157893</v>
      </c>
    </row>
    <row r="18" spans="1:15" ht="15.6" customHeight="1" x14ac:dyDescent="0.35">
      <c r="A18" s="4" t="s">
        <v>46</v>
      </c>
      <c r="B18" s="4" t="s">
        <v>47</v>
      </c>
      <c r="C18" s="4">
        <v>1801577</v>
      </c>
      <c r="D18" s="5">
        <v>5</v>
      </c>
      <c r="E18" s="5">
        <v>4.5999999999999996</v>
      </c>
      <c r="F18" s="5">
        <v>4</v>
      </c>
      <c r="G18" s="5">
        <v>5</v>
      </c>
      <c r="H18" s="5">
        <v>4.4000000000000004</v>
      </c>
      <c r="I18" s="5">
        <v>4.5999999999999996</v>
      </c>
      <c r="J18" s="5">
        <v>4</v>
      </c>
      <c r="K18" s="5">
        <v>4.5999999999999996</v>
      </c>
      <c r="L18" s="28">
        <f t="shared" si="0"/>
        <v>4.6000000000000005</v>
      </c>
      <c r="M18" s="6">
        <v>12</v>
      </c>
      <c r="N18" s="6">
        <v>5</v>
      </c>
      <c r="O18" s="7">
        <v>0.41666666666666669</v>
      </c>
    </row>
    <row r="19" spans="1:15" ht="15.6" customHeight="1" x14ac:dyDescent="0.35">
      <c r="A19" s="4" t="s">
        <v>29</v>
      </c>
      <c r="B19" s="4" t="s">
        <v>48</v>
      </c>
      <c r="C19" s="4">
        <v>1878001</v>
      </c>
      <c r="D19" s="5">
        <v>4.63</v>
      </c>
      <c r="E19" s="5">
        <v>4.5</v>
      </c>
      <c r="F19" s="5">
        <v>4.63</v>
      </c>
      <c r="G19" s="5">
        <v>4.88</v>
      </c>
      <c r="H19" s="5">
        <v>4.5999999999999996</v>
      </c>
      <c r="I19" s="5">
        <v>4.5</v>
      </c>
      <c r="J19" s="5">
        <v>3.14</v>
      </c>
      <c r="K19" s="5">
        <v>4.75</v>
      </c>
      <c r="L19" s="28">
        <f t="shared" si="0"/>
        <v>4.6414285714285706</v>
      </c>
      <c r="M19" s="6">
        <v>12</v>
      </c>
      <c r="N19" s="6">
        <v>8</v>
      </c>
      <c r="O19" s="7">
        <v>0.66666666666666663</v>
      </c>
    </row>
    <row r="20" spans="1:15" ht="15.6" customHeight="1" x14ac:dyDescent="0.35">
      <c r="A20" s="4" t="s">
        <v>38</v>
      </c>
      <c r="B20" s="4" t="s">
        <v>49</v>
      </c>
      <c r="C20" s="4">
        <v>18302101</v>
      </c>
      <c r="D20" s="5">
        <v>4.7699999999999996</v>
      </c>
      <c r="E20" s="5">
        <v>4.7699999999999996</v>
      </c>
      <c r="F20" s="5">
        <v>4.62</v>
      </c>
      <c r="G20" s="5">
        <v>4.3099999999999996</v>
      </c>
      <c r="H20" s="5">
        <v>4.22</v>
      </c>
      <c r="I20" s="5">
        <v>4.25</v>
      </c>
      <c r="J20" s="5">
        <v>3.45</v>
      </c>
      <c r="K20" s="5">
        <v>4.62</v>
      </c>
      <c r="L20" s="28">
        <f t="shared" si="0"/>
        <v>4.508571428571428</v>
      </c>
      <c r="M20" s="6">
        <v>25</v>
      </c>
      <c r="N20" s="6">
        <v>13</v>
      </c>
      <c r="O20" s="7">
        <v>0.52</v>
      </c>
    </row>
    <row r="21" spans="1:15" ht="15.6" customHeight="1" x14ac:dyDescent="0.35">
      <c r="A21" s="4" t="s">
        <v>50</v>
      </c>
      <c r="B21" s="4" t="s">
        <v>51</v>
      </c>
      <c r="C21" s="4">
        <v>1800777</v>
      </c>
      <c r="D21" s="5">
        <v>4.71</v>
      </c>
      <c r="E21" s="5">
        <v>4.8600000000000003</v>
      </c>
      <c r="F21" s="5">
        <v>4.8600000000000003</v>
      </c>
      <c r="G21" s="5">
        <v>3.71</v>
      </c>
      <c r="H21" s="5">
        <v>4.57</v>
      </c>
      <c r="I21" s="5">
        <v>4.17</v>
      </c>
      <c r="J21" s="5">
        <v>3.86</v>
      </c>
      <c r="K21" s="5">
        <v>4.43</v>
      </c>
      <c r="L21" s="28">
        <f t="shared" si="0"/>
        <v>4.4728571428571433</v>
      </c>
      <c r="M21" s="6">
        <v>16</v>
      </c>
      <c r="N21" s="6">
        <v>7</v>
      </c>
      <c r="O21" s="7">
        <v>0.4375</v>
      </c>
    </row>
    <row r="22" spans="1:15" ht="15.6" customHeight="1" x14ac:dyDescent="0.35">
      <c r="A22" s="4" t="s">
        <v>38</v>
      </c>
      <c r="B22" s="4" t="s">
        <v>52</v>
      </c>
      <c r="C22" s="4">
        <v>18301901</v>
      </c>
      <c r="D22" s="5">
        <v>4.78</v>
      </c>
      <c r="E22" s="5">
        <v>4.1100000000000003</v>
      </c>
      <c r="F22" s="5">
        <v>4.67</v>
      </c>
      <c r="G22" s="5">
        <v>4.67</v>
      </c>
      <c r="H22" s="5">
        <v>4.57</v>
      </c>
      <c r="I22" s="5">
        <v>4.67</v>
      </c>
      <c r="J22" s="5">
        <v>2.67</v>
      </c>
      <c r="K22" s="5">
        <v>4.4400000000000004</v>
      </c>
      <c r="L22" s="28">
        <f t="shared" si="0"/>
        <v>4.5585714285714287</v>
      </c>
      <c r="M22" s="6">
        <v>20</v>
      </c>
      <c r="N22" s="6">
        <v>9</v>
      </c>
      <c r="O22" s="7">
        <v>0.45</v>
      </c>
    </row>
    <row r="23" spans="1:15" ht="15.6" customHeight="1" x14ac:dyDescent="0.35">
      <c r="A23" s="4" t="s">
        <v>41</v>
      </c>
      <c r="B23" s="4" t="s">
        <v>40</v>
      </c>
      <c r="C23" s="4">
        <v>18101001</v>
      </c>
      <c r="D23" s="5">
        <v>4</v>
      </c>
      <c r="E23" s="5">
        <v>4.2</v>
      </c>
      <c r="F23" s="5">
        <v>4.2</v>
      </c>
      <c r="G23" s="5">
        <v>4.4000000000000004</v>
      </c>
      <c r="H23" s="5">
        <v>4.5999999999999996</v>
      </c>
      <c r="I23" s="5">
        <v>4.33</v>
      </c>
      <c r="J23" s="5">
        <v>4.2</v>
      </c>
      <c r="K23" s="5">
        <v>4</v>
      </c>
      <c r="L23" s="28">
        <f t="shared" si="0"/>
        <v>4.2471428571428564</v>
      </c>
      <c r="M23" s="6">
        <v>13</v>
      </c>
      <c r="N23" s="6">
        <v>6</v>
      </c>
      <c r="O23" s="7">
        <v>0.46153846153846156</v>
      </c>
    </row>
    <row r="24" spans="1:15" ht="15.6" customHeight="1" x14ac:dyDescent="0.35">
      <c r="A24" s="4" t="s">
        <v>31</v>
      </c>
      <c r="B24" s="4" t="s">
        <v>53</v>
      </c>
      <c r="C24" s="4">
        <v>18006077</v>
      </c>
      <c r="D24" s="5">
        <v>4.67</v>
      </c>
      <c r="E24" s="5">
        <v>4.5</v>
      </c>
      <c r="F24" s="5">
        <v>3.83</v>
      </c>
      <c r="G24" s="5">
        <v>4</v>
      </c>
      <c r="H24" s="5">
        <v>3.6</v>
      </c>
      <c r="I24" s="5">
        <v>5</v>
      </c>
      <c r="J24" s="5">
        <v>3.67</v>
      </c>
      <c r="K24" s="5">
        <v>4.67</v>
      </c>
      <c r="L24" s="28">
        <f t="shared" si="0"/>
        <v>4.3242857142857147</v>
      </c>
      <c r="M24" s="6">
        <v>12</v>
      </c>
      <c r="N24" s="6">
        <v>6</v>
      </c>
      <c r="O24" s="7">
        <v>0.5</v>
      </c>
    </row>
    <row r="25" spans="1:15" ht="15.6" customHeight="1" x14ac:dyDescent="0.35">
      <c r="A25" s="4" t="s">
        <v>33</v>
      </c>
      <c r="B25" s="4" t="s">
        <v>54</v>
      </c>
      <c r="C25" s="4">
        <v>18102001</v>
      </c>
      <c r="D25" s="5">
        <v>4</v>
      </c>
      <c r="E25" s="5">
        <v>3.9</v>
      </c>
      <c r="F25" s="5">
        <v>4.4000000000000004</v>
      </c>
      <c r="G25" s="5">
        <v>4.8</v>
      </c>
      <c r="H25" s="5">
        <v>4.5599999999999996</v>
      </c>
      <c r="I25" s="5">
        <v>4.5</v>
      </c>
      <c r="J25" s="5">
        <v>3</v>
      </c>
      <c r="K25" s="5">
        <v>4.4400000000000004</v>
      </c>
      <c r="L25" s="28">
        <f t="shared" si="0"/>
        <v>4.3714285714285719</v>
      </c>
      <c r="M25" s="6">
        <v>24</v>
      </c>
      <c r="N25" s="6">
        <v>10</v>
      </c>
      <c r="O25" s="7">
        <v>0.41666666666666669</v>
      </c>
    </row>
    <row r="26" spans="1:15" ht="15.6" customHeight="1" x14ac:dyDescent="0.35">
      <c r="A26" s="4" t="s">
        <v>55</v>
      </c>
      <c r="B26" s="4" t="s">
        <v>56</v>
      </c>
      <c r="C26" s="4">
        <v>18101301</v>
      </c>
      <c r="D26" s="5">
        <v>4.1399999999999997</v>
      </c>
      <c r="E26" s="5">
        <v>4</v>
      </c>
      <c r="F26" s="5">
        <v>4.57</v>
      </c>
      <c r="G26" s="5">
        <v>4.29</v>
      </c>
      <c r="H26" s="5">
        <v>4.33</v>
      </c>
      <c r="I26" s="5">
        <v>4.33</v>
      </c>
      <c r="J26" s="5">
        <v>3.57</v>
      </c>
      <c r="K26" s="5">
        <v>4.1399999999999997</v>
      </c>
      <c r="L26" s="28">
        <f t="shared" si="0"/>
        <v>4.2571428571428571</v>
      </c>
      <c r="M26" s="6">
        <v>22</v>
      </c>
      <c r="N26" s="6">
        <v>7</v>
      </c>
      <c r="O26" s="7">
        <v>0.31818181818181818</v>
      </c>
    </row>
    <row r="27" spans="1:15" ht="15.6" customHeight="1" x14ac:dyDescent="0.35">
      <c r="A27" s="4" t="s">
        <v>57</v>
      </c>
      <c r="B27" s="4" t="s">
        <v>58</v>
      </c>
      <c r="C27" s="4">
        <v>1880301</v>
      </c>
      <c r="D27" s="5">
        <v>4.33</v>
      </c>
      <c r="E27" s="5">
        <v>4.17</v>
      </c>
      <c r="F27" s="5">
        <v>4.17</v>
      </c>
      <c r="G27" s="5">
        <v>4.33</v>
      </c>
      <c r="H27" s="5">
        <v>4.2</v>
      </c>
      <c r="I27" s="5">
        <v>4.17</v>
      </c>
      <c r="J27" s="5">
        <v>3</v>
      </c>
      <c r="K27" s="5">
        <v>4.33</v>
      </c>
      <c r="L27" s="28">
        <f t="shared" si="0"/>
        <v>4.242857142857142</v>
      </c>
      <c r="M27" s="6">
        <v>10</v>
      </c>
      <c r="N27" s="6">
        <v>6</v>
      </c>
      <c r="O27" s="7">
        <v>0.6</v>
      </c>
    </row>
    <row r="28" spans="1:15" ht="15.6" customHeight="1" x14ac:dyDescent="0.35">
      <c r="A28" s="4" t="s">
        <v>59</v>
      </c>
      <c r="B28" s="4" t="s">
        <v>60</v>
      </c>
      <c r="C28" s="4">
        <v>18103001</v>
      </c>
      <c r="D28" s="5">
        <v>3.7</v>
      </c>
      <c r="E28" s="5">
        <v>3.7</v>
      </c>
      <c r="F28" s="5">
        <v>3.7</v>
      </c>
      <c r="G28" s="5">
        <v>4.3</v>
      </c>
      <c r="H28" s="5">
        <v>4.4000000000000004</v>
      </c>
      <c r="I28" s="5">
        <v>4.33</v>
      </c>
      <c r="J28" s="5">
        <v>4</v>
      </c>
      <c r="K28" s="5">
        <v>3.7</v>
      </c>
      <c r="L28" s="28">
        <f t="shared" si="0"/>
        <v>3.975714285714286</v>
      </c>
      <c r="M28" s="6">
        <v>19</v>
      </c>
      <c r="N28" s="6">
        <v>10</v>
      </c>
      <c r="O28" s="7">
        <v>0.52631578947368418</v>
      </c>
    </row>
    <row r="29" spans="1:15" ht="15.6" customHeight="1" x14ac:dyDescent="0.35">
      <c r="A29" s="4" t="s">
        <v>29</v>
      </c>
      <c r="B29" s="4" t="s">
        <v>61</v>
      </c>
      <c r="C29" s="4">
        <v>18303501</v>
      </c>
      <c r="D29" s="5">
        <v>4</v>
      </c>
      <c r="E29" s="5">
        <v>4</v>
      </c>
      <c r="F29" s="5">
        <v>3.69</v>
      </c>
      <c r="G29" s="5">
        <v>4.1500000000000004</v>
      </c>
      <c r="H29" s="5">
        <v>3.33</v>
      </c>
      <c r="I29" s="5">
        <v>3.5</v>
      </c>
      <c r="J29" s="5">
        <v>2.64</v>
      </c>
      <c r="K29" s="5">
        <v>3.69</v>
      </c>
      <c r="L29" s="28">
        <f t="shared" si="0"/>
        <v>3.765714285714286</v>
      </c>
      <c r="M29" s="6">
        <v>25</v>
      </c>
      <c r="N29" s="6">
        <v>13</v>
      </c>
      <c r="O29" s="7">
        <v>0.52</v>
      </c>
    </row>
    <row r="30" spans="1:15" ht="15.6" customHeight="1" x14ac:dyDescent="0.35">
      <c r="A30" s="4" t="s">
        <v>62</v>
      </c>
      <c r="B30" s="4" t="s">
        <v>63</v>
      </c>
      <c r="C30" s="4">
        <v>1800277</v>
      </c>
      <c r="D30" s="5">
        <v>2.8</v>
      </c>
      <c r="E30" s="5">
        <v>3</v>
      </c>
      <c r="F30" s="5">
        <v>4.5999999999999996</v>
      </c>
      <c r="G30" s="5">
        <v>4.2</v>
      </c>
      <c r="H30" s="5">
        <v>4</v>
      </c>
      <c r="I30" s="5">
        <v>5</v>
      </c>
      <c r="J30" s="5">
        <v>3</v>
      </c>
      <c r="K30" s="5">
        <v>3.4</v>
      </c>
      <c r="L30" s="28">
        <f t="shared" si="0"/>
        <v>3.8571428571428568</v>
      </c>
      <c r="M30" s="6">
        <v>11</v>
      </c>
      <c r="N30" s="6">
        <v>5</v>
      </c>
      <c r="O30" s="7">
        <v>0.45454545454545453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24</v>
      </c>
      <c r="D1" s="33"/>
      <c r="E1" s="34"/>
      <c r="F1" s="34"/>
      <c r="G1" s="33" t="s">
        <v>25</v>
      </c>
      <c r="H1" s="34"/>
      <c r="I1" s="34"/>
      <c r="J1" s="34"/>
      <c r="K1" s="34"/>
      <c r="L1" s="34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64</v>
      </c>
      <c r="G2" s="14" t="s">
        <v>65</v>
      </c>
      <c r="H2" s="14" t="s">
        <v>66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67</v>
      </c>
      <c r="E4" s="20" t="s">
        <v>68</v>
      </c>
      <c r="F4" s="20" t="s">
        <v>69</v>
      </c>
      <c r="G4" s="20" t="s">
        <v>70</v>
      </c>
      <c r="H4" s="20" t="s">
        <v>71</v>
      </c>
      <c r="I4" s="20" t="s">
        <v>72</v>
      </c>
      <c r="J4" s="20" t="s">
        <v>73</v>
      </c>
      <c r="K4" s="20">
        <v>138</v>
      </c>
      <c r="L4" s="20">
        <v>57</v>
      </c>
      <c r="M4" s="37">
        <f>L4/K4</f>
        <v>0.41304347826086957</v>
      </c>
    </row>
    <row r="5" spans="1:13" ht="15.6" customHeight="1" x14ac:dyDescent="0.4">
      <c r="A5" s="5" t="s">
        <v>33</v>
      </c>
      <c r="B5" s="5" t="s">
        <v>74</v>
      </c>
      <c r="C5" s="5">
        <v>18401910</v>
      </c>
      <c r="D5" s="5">
        <v>4.67</v>
      </c>
      <c r="E5" s="5">
        <v>4.67</v>
      </c>
      <c r="F5" s="5">
        <v>4.4000000000000004</v>
      </c>
      <c r="G5" s="5">
        <v>4.2</v>
      </c>
      <c r="H5" s="5">
        <v>4</v>
      </c>
      <c r="I5" s="5">
        <v>4.8</v>
      </c>
      <c r="J5" s="5">
        <v>4.45</v>
      </c>
      <c r="K5" s="5">
        <v>12</v>
      </c>
      <c r="L5" s="5">
        <v>6</v>
      </c>
      <c r="M5" s="38">
        <v>0.5</v>
      </c>
    </row>
    <row r="6" spans="1:13" ht="15.6" customHeight="1" x14ac:dyDescent="0.4">
      <c r="A6" s="5" t="s">
        <v>50</v>
      </c>
      <c r="B6" s="5" t="s">
        <v>75</v>
      </c>
      <c r="C6" s="5">
        <v>1802177</v>
      </c>
      <c r="D6" s="5">
        <v>4.4000000000000004</v>
      </c>
      <c r="E6" s="5">
        <v>4.8</v>
      </c>
      <c r="F6" s="5">
        <v>4.4000000000000004</v>
      </c>
      <c r="G6" s="5">
        <v>3.25</v>
      </c>
      <c r="H6" s="5">
        <v>3.25</v>
      </c>
      <c r="I6" s="5">
        <v>4.5</v>
      </c>
      <c r="J6" s="5">
        <v>4.17</v>
      </c>
      <c r="K6" s="5">
        <v>17</v>
      </c>
      <c r="L6" s="5">
        <v>7</v>
      </c>
      <c r="M6" s="38">
        <v>0.41176470588235292</v>
      </c>
    </row>
    <row r="7" spans="1:13" ht="15.6" customHeight="1" x14ac:dyDescent="0.4">
      <c r="A7" s="5" t="s">
        <v>76</v>
      </c>
      <c r="B7" s="5" t="s">
        <v>77</v>
      </c>
      <c r="C7" s="5">
        <v>1830801</v>
      </c>
      <c r="D7" s="5">
        <v>4.5999999999999996</v>
      </c>
      <c r="E7" s="5">
        <v>4.2</v>
      </c>
      <c r="F7" s="5">
        <v>4</v>
      </c>
      <c r="G7" s="5">
        <v>3.4</v>
      </c>
      <c r="H7" s="5">
        <v>3.75</v>
      </c>
      <c r="I7" s="5">
        <v>4.5999999999999996</v>
      </c>
      <c r="J7" s="5">
        <v>4.0999999999999996</v>
      </c>
      <c r="K7" s="5">
        <v>17</v>
      </c>
      <c r="L7" s="5">
        <v>5</v>
      </c>
      <c r="M7" s="38">
        <v>0.29411764705882354</v>
      </c>
    </row>
    <row r="8" spans="1:13" ht="15.6" customHeight="1" x14ac:dyDescent="0.4">
      <c r="A8" s="5" t="s">
        <v>33</v>
      </c>
      <c r="B8" s="5" t="s">
        <v>74</v>
      </c>
      <c r="C8" s="5">
        <v>18402020</v>
      </c>
      <c r="D8" s="5">
        <v>4.2</v>
      </c>
      <c r="E8" s="5">
        <v>4.2</v>
      </c>
      <c r="F8" s="5">
        <v>3.8</v>
      </c>
      <c r="G8" s="5">
        <v>4</v>
      </c>
      <c r="H8" s="5">
        <v>4.2</v>
      </c>
      <c r="I8" s="5">
        <v>4</v>
      </c>
      <c r="J8" s="5">
        <v>4.07</v>
      </c>
      <c r="K8" s="5">
        <v>12</v>
      </c>
      <c r="L8" s="5">
        <v>5</v>
      </c>
      <c r="M8" s="38">
        <v>0.41666666666666669</v>
      </c>
    </row>
    <row r="9" spans="1:13" ht="15.6" customHeight="1" x14ac:dyDescent="0.4">
      <c r="A9" s="5" t="s">
        <v>76</v>
      </c>
      <c r="B9" s="5" t="s">
        <v>77</v>
      </c>
      <c r="C9" s="5">
        <v>1830802</v>
      </c>
      <c r="D9" s="5">
        <v>4.43</v>
      </c>
      <c r="E9" s="5">
        <v>4.29</v>
      </c>
      <c r="F9" s="5">
        <v>4</v>
      </c>
      <c r="G9" s="5">
        <v>2.2000000000000002</v>
      </c>
      <c r="H9" s="5">
        <v>2.4300000000000002</v>
      </c>
      <c r="I9" s="5">
        <v>4.43</v>
      </c>
      <c r="J9" s="5">
        <v>3.7</v>
      </c>
      <c r="K9" s="5">
        <v>11</v>
      </c>
      <c r="L9" s="5">
        <v>7</v>
      </c>
      <c r="M9" s="38">
        <v>0.63636363636363635</v>
      </c>
    </row>
    <row r="10" spans="1:13" ht="15.6" customHeight="1" x14ac:dyDescent="0.4">
      <c r="A10" s="5" t="s">
        <v>78</v>
      </c>
      <c r="B10" s="5" t="s">
        <v>54</v>
      </c>
      <c r="C10" s="5">
        <v>18102002</v>
      </c>
      <c r="D10" s="5">
        <v>4.22</v>
      </c>
      <c r="E10" s="5">
        <v>4.22</v>
      </c>
      <c r="F10" s="5">
        <v>3.3</v>
      </c>
      <c r="G10" s="5">
        <v>1.88</v>
      </c>
      <c r="H10" s="5">
        <v>3.33</v>
      </c>
      <c r="I10" s="5">
        <v>3.56</v>
      </c>
      <c r="J10" s="5">
        <v>3.44</v>
      </c>
      <c r="K10" s="5">
        <v>31</v>
      </c>
      <c r="L10" s="5">
        <v>14</v>
      </c>
      <c r="M10" s="38">
        <v>0.45161290322580644</v>
      </c>
    </row>
    <row r="11" spans="1:13" ht="15.6" customHeight="1" x14ac:dyDescent="0.4">
      <c r="A11" s="5" t="s">
        <v>59</v>
      </c>
      <c r="B11" s="5" t="s">
        <v>79</v>
      </c>
      <c r="C11" s="5">
        <v>18103201</v>
      </c>
      <c r="D11" s="5">
        <v>3.55</v>
      </c>
      <c r="E11" s="5">
        <v>3.33</v>
      </c>
      <c r="F11" s="5">
        <v>2.83</v>
      </c>
      <c r="G11" s="5">
        <v>3.3</v>
      </c>
      <c r="H11" s="5">
        <v>3.42</v>
      </c>
      <c r="I11" s="5">
        <v>3.42</v>
      </c>
      <c r="J11" s="5">
        <v>3.3</v>
      </c>
      <c r="K11" s="5">
        <v>33</v>
      </c>
      <c r="L11" s="5">
        <v>12</v>
      </c>
      <c r="M11" s="38">
        <v>0.36363636363636365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6" customWidth="1"/>
    <col min="2" max="2" width="17.4375" style="40" customWidth="1"/>
    <col min="3" max="3" width="11.9375" style="41" customWidth="1"/>
    <col min="4" max="7" width="8.6875" style="44" customWidth="1"/>
    <col min="8" max="8" width="12.875" style="44" customWidth="1"/>
    <col min="9" max="9" width="9.125" style="44" customWidth="1"/>
    <col min="10" max="10" width="11.9375" style="44" customWidth="1"/>
    <col min="11" max="11" width="11" style="44" customWidth="1"/>
    <col min="12" max="15" width="8.6875" style="44" customWidth="1"/>
    <col min="16" max="22" width="8.6875" style="45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0" t="s">
        <v>24</v>
      </c>
      <c r="D1" s="42"/>
      <c r="E1" s="43"/>
      <c r="F1" s="43"/>
      <c r="G1" s="42" t="s">
        <v>25</v>
      </c>
      <c r="H1" s="43"/>
      <c r="I1" s="43"/>
      <c r="J1" s="43"/>
      <c r="K1" s="43"/>
      <c r="L1" s="43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80</v>
      </c>
      <c r="E4" s="20" t="s">
        <v>81</v>
      </c>
      <c r="F4" s="20" t="s">
        <v>82</v>
      </c>
      <c r="G4" s="20" t="s">
        <v>83</v>
      </c>
      <c r="H4" s="15" t="s">
        <v>84</v>
      </c>
      <c r="I4" s="16">
        <v>43</v>
      </c>
      <c r="J4" s="16">
        <v>14</v>
      </c>
      <c r="K4" s="17">
        <f>J4/I4</f>
        <v>0.32558139534883723</v>
      </c>
    </row>
    <row r="5" spans="1:12" ht="15.6" customHeight="1" x14ac:dyDescent="0.4">
      <c r="A5" s="4" t="s">
        <v>59</v>
      </c>
      <c r="B5" s="4" t="s">
        <v>85</v>
      </c>
      <c r="C5" s="4">
        <v>18103101</v>
      </c>
      <c r="D5" s="5">
        <v>3</v>
      </c>
      <c r="E5" s="5">
        <v>3.25</v>
      </c>
      <c r="F5" s="5">
        <v>4</v>
      </c>
      <c r="G5" s="5">
        <v>3</v>
      </c>
      <c r="H5" s="4">
        <v>3.32</v>
      </c>
      <c r="I5" s="6">
        <v>15</v>
      </c>
      <c r="J5" s="6">
        <v>6</v>
      </c>
      <c r="K5" s="7">
        <v>0.4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2021-02-02T13:17:15Z</dcterms:modified>
</cp:coreProperties>
</file>