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<sst xmlns="http://schemas.openxmlformats.org/spreadsheetml/2006/main" count="155" uniqueCount="92">
  <si>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</si>
  <si>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</si>
  <si>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</si>
  <si>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</si>
  <si>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</si>
  <si>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</si>
  <si>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</si>
  <si>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</si>
  <si>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</si>
  <si>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</si>
  <si>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</si>
  <si>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</si>
  <si>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</si>
  <si>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</si>
  <si>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</si>
  <si>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</si>
  <si>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</si>
  <si>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</si>
  <si>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</si>
  <si>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</si>
  <si>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</si>
  <si>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</si>
  <si>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</si>
  <si>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</si>
  <si>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</si>
  <si>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</si>
  <si>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</si>
  <si>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</si>
  <si>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</si>
  <si>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לכימיה</t>
  </si>
  <si>
    <t>שנת הלימודים תשע"ט סמסטר א'</t>
  </si>
  <si>
    <t>אליהו גרינברג, פרופ'</t>
  </si>
  <si>
    <t>סמינריון בכימיה של חומרים</t>
  </si>
  <si>
    <t>ברוך ברזל, ד"ר</t>
  </si>
  <si>
    <t>מתמטיקה לכימאים א'</t>
  </si>
  <si>
    <t>יונתן יעקב רפאל טישלר, ד"ר</t>
  </si>
  <si>
    <t>סמינריון בכימיה פיזיקלית</t>
  </si>
  <si>
    <t>יערה חרובי-מנור, ד"ר</t>
  </si>
  <si>
    <t>חומרים חכמים ליישומים מורכבים</t>
  </si>
  <si>
    <t>מלאכי נוקד, ד"ר</t>
  </si>
  <si>
    <t>כימיה אי אורגנית א'</t>
  </si>
  <si>
    <t>ג'אן ללוש, פרופ'</t>
  </si>
  <si>
    <t>יניב קנופ, ד"ר</t>
  </si>
  <si>
    <t>הכימיה של חומרי המבנה</t>
  </si>
  <si>
    <t>אמנון אלבק, פרופ'</t>
  </si>
  <si>
    <t>כימיה אורגנית א'</t>
  </si>
  <si>
    <t>דניאל נסים, ד"ר</t>
  </si>
  <si>
    <t>מבוא למצב המוצק בכימיה</t>
  </si>
  <si>
    <t>ג'נט סיגל, ד"ר</t>
  </si>
  <si>
    <t>כתיבה ועריכת מאמרים באנגלית</t>
  </si>
  <si>
    <t>ליאור אלבז אלון, ד"ר</t>
  </si>
  <si>
    <t>אלקטרוכימיה</t>
  </si>
  <si>
    <t>חגי שפייזמן, ד"ר</t>
  </si>
  <si>
    <t>כימיה כללית א'</t>
  </si>
  <si>
    <t>מבוא למחשבים בכימיה</t>
  </si>
  <si>
    <t>גיל גובס, פרופ'</t>
  </si>
  <si>
    <t>סימטריה בכימיה</t>
  </si>
  <si>
    <t>עדי סלומון, ד"ר</t>
  </si>
  <si>
    <t>כימיה פיזיקלית א'</t>
  </si>
  <si>
    <t>4.15</t>
  </si>
  <si>
    <t>4.34</t>
  </si>
  <si>
    <t>4.47</t>
  </si>
  <si>
    <t>4.16</t>
  </si>
  <si>
    <t>4.27</t>
  </si>
  <si>
    <t>חיים סזן, מר</t>
  </si>
  <si>
    <t>כימיה אורגנית פיסיקלית</t>
  </si>
  <si>
    <t>רעות ימיני, גב'</t>
  </si>
  <si>
    <t>אבינעם איזק, מר</t>
  </si>
  <si>
    <t>ולריה ליה ירמיאייב, גב'</t>
  </si>
  <si>
    <t>כימיה אי אורגנית מתקדמת א'</t>
  </si>
  <si>
    <t>נועם ציון, מר</t>
  </si>
  <si>
    <t>עוזי חרוש, מר</t>
  </si>
  <si>
    <t>מתמטיקה לכימאים ג'</t>
  </si>
  <si>
    <t>קרן רז, גב'</t>
  </si>
  <si>
    <t>עולא עומרי אמארה, גב'</t>
  </si>
  <si>
    <t>אלכסנדרה סימנובסקי, גב'</t>
  </si>
  <si>
    <t>אהוד גרינברג, מר</t>
  </si>
  <si>
    <t>אריאל פרידמן, מר</t>
  </si>
  <si>
    <t>4.23</t>
  </si>
  <si>
    <t>3.81</t>
  </si>
  <si>
    <t>4.36</t>
  </si>
  <si>
    <t>4.42</t>
  </si>
  <si>
    <t>4.18</t>
  </si>
  <si>
    <t>4.22</t>
  </si>
  <si>
    <t>4.12</t>
  </si>
  <si>
    <t>4.19</t>
  </si>
  <si>
    <t>ג'ררדו ביק, פרופ'</t>
  </si>
  <si>
    <t>שיטות מעבדה בכימיה אורגנית א</t>
  </si>
  <si>
    <t>תמר טראובה, גב'</t>
  </si>
  <si>
    <t>מעבדה בכימיה אנליטית</t>
  </si>
  <si>
    <t>גיל אוטיס, מר</t>
  </si>
  <si>
    <t>מעבדה א בכימיה פיזיקלית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</si>
</sst>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29</v>
      </c>
      <c r="D1" s="13"/>
      <c r="E1" s="3"/>
      <c r="F1" s="3"/>
      <c r="G1" s="13" t="s">
        <v>30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25</v>
      </c>
      <c r="E2" s="14" t="s">
        <v>26</v>
      </c>
      <c r="F2" s="14" t="s">
        <v>17</v>
      </c>
      <c r="G2" s="14" t="s">
        <v>27</v>
      </c>
      <c r="H2" s="14" t="s">
        <v>20</v>
      </c>
      <c r="I2" s="14" t="s">
        <v>18</v>
      </c>
      <c r="J2" s="14" t="s">
        <v>19</v>
      </c>
      <c r="K2" s="14" t="s">
        <v>28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29</v>
      </c>
      <c r="B4" s="20"/>
      <c r="C4" s="20"/>
      <c r="D4" s="26">
        <v>4.01</v>
      </c>
      <c r="E4" s="26">
        <v>4.04</v>
      </c>
      <c r="F4" s="26">
        <v>4.24</v>
      </c>
      <c r="G4" s="26">
        <v>4.43</v>
      </c>
      <c r="H4" s="26">
        <v>4.29</v>
      </c>
      <c r="I4" s="26">
        <v>4.21</v>
      </c>
      <c r="J4" s="26">
        <v>4.0999999999999996</v>
      </c>
      <c r="K4" s="26">
        <v>4.07</v>
      </c>
      <c r="L4" s="27">
        <f>AVERAGE(D4,E4,F4,G4,H4,I4,K4)</f>
        <v>4.1842857142857142</v>
      </c>
      <c r="M4" s="15">
        <v>1713</v>
      </c>
      <c r="N4" s="15">
        <v>252</v>
      </c>
      <c r="O4" s="16">
        <v>0.14711033274956217</v>
      </c>
    </row>
    <row r="5" spans="1:15" ht="15.6" customHeight="1" x14ac:dyDescent="0.35">
      <c r="A5" s="4" t="s">
        <v>31</v>
      </c>
      <c r="B5" s="4" t="s">
        <v>32</v>
      </c>
      <c r="C5" s="4">
        <v>8475902</v>
      </c>
      <c r="D5" s="5">
        <v>5</v>
      </c>
      <c r="E5" s="5">
        <v>5</v>
      </c>
      <c r="F5" s="5">
        <v>4.4000000000000004</v>
      </c>
      <c r="G5" s="5">
        <v>5</v>
      </c>
      <c r="H5" s="5">
        <v>5</v>
      </c>
      <c r="I5" s="5">
        <v>5</v>
      </c>
      <c r="J5" s="5">
        <v>5</v>
      </c>
      <c r="K5" s="5">
        <v>4.8</v>
      </c>
      <c r="L5" s="28">
        <f t="shared" ref="L5:L20" si="0">AVERAGE(D5,E5,F5,G5,H5,I5,K5)</f>
        <v>4.8857142857142852</v>
      </c>
      <c r="M5" s="6">
        <v>14</v>
      </c>
      <c r="N5" s="6">
        <v>6</v>
      </c>
      <c r="O5" s="7">
        <v>0.42857142857142855</v>
      </c>
    </row>
    <row r="6" spans="1:15" ht="15.6" customHeight="1" x14ac:dyDescent="0.35">
      <c r="A6" s="4" t="s">
        <v>33</v>
      </c>
      <c r="B6" s="4" t="s">
        <v>34</v>
      </c>
      <c r="C6" s="4">
        <v>8417101</v>
      </c>
      <c r="D6" s="5">
        <v>4.92</v>
      </c>
      <c r="E6" s="5">
        <v>5</v>
      </c>
      <c r="F6" s="5">
        <v>4.83</v>
      </c>
      <c r="G6" s="5">
        <v>5</v>
      </c>
      <c r="H6" s="5">
        <v>5</v>
      </c>
      <c r="I6" s="5">
        <v>4.83</v>
      </c>
      <c r="J6" s="5">
        <v>4.3600000000000003</v>
      </c>
      <c r="K6" s="5">
        <v>4.92</v>
      </c>
      <c r="L6" s="28">
        <f t="shared" si="0"/>
        <v>4.9285714285714288</v>
      </c>
      <c r="M6" s="6">
        <v>27</v>
      </c>
      <c r="N6" s="6">
        <v>12</v>
      </c>
      <c r="O6" s="7">
        <v>0.44444444444444442</v>
      </c>
    </row>
    <row r="7" spans="1:15" ht="15.6" customHeight="1" x14ac:dyDescent="0.35">
      <c r="A7" s="4" t="s">
        <v>35</v>
      </c>
      <c r="B7" s="4" t="s">
        <v>36</v>
      </c>
      <c r="C7" s="4">
        <v>8474901</v>
      </c>
      <c r="D7" s="5">
        <v>4.43</v>
      </c>
      <c r="E7" s="5">
        <v>4.4000000000000004</v>
      </c>
      <c r="F7" s="5">
        <v>4.8600000000000003</v>
      </c>
      <c r="G7" s="5">
        <v>4.75</v>
      </c>
      <c r="H7" s="5">
        <v>4.5</v>
      </c>
      <c r="I7" s="5">
        <v>4.83</v>
      </c>
      <c r="J7" s="5">
        <v>4.5999999999999996</v>
      </c>
      <c r="K7" s="5">
        <v>4.5</v>
      </c>
      <c r="L7" s="28">
        <f t="shared" si="0"/>
        <v>4.6100000000000003</v>
      </c>
      <c r="M7" s="6">
        <v>24</v>
      </c>
      <c r="N7" s="6">
        <v>9</v>
      </c>
      <c r="O7" s="7">
        <v>0.375</v>
      </c>
    </row>
    <row r="8" spans="1:15" ht="15.6" customHeight="1" x14ac:dyDescent="0.35">
      <c r="A8" s="4" t="s">
        <v>31</v>
      </c>
      <c r="B8" s="4" t="s">
        <v>32</v>
      </c>
      <c r="C8" s="4">
        <v>8475901</v>
      </c>
      <c r="D8" s="5">
        <v>4.67</v>
      </c>
      <c r="E8" s="5">
        <v>4.67</v>
      </c>
      <c r="F8" s="5">
        <v>4.8600000000000003</v>
      </c>
      <c r="G8" s="5">
        <v>4.5</v>
      </c>
      <c r="H8" s="5">
        <v>4.33</v>
      </c>
      <c r="I8" s="5">
        <v>4.4000000000000004</v>
      </c>
      <c r="J8" s="5">
        <v>4</v>
      </c>
      <c r="K8" s="5">
        <v>4.57</v>
      </c>
      <c r="L8" s="28">
        <f t="shared" si="0"/>
        <v>4.5714285714285712</v>
      </c>
      <c r="M8" s="6">
        <v>24</v>
      </c>
      <c r="N8" s="6">
        <v>8</v>
      </c>
      <c r="O8" s="7">
        <v>0.33333333333333331</v>
      </c>
    </row>
    <row r="9" spans="1:15" ht="15.6" customHeight="1" x14ac:dyDescent="0.35">
      <c r="A9" s="4" t="s">
        <v>37</v>
      </c>
      <c r="B9" s="4" t="s">
        <v>38</v>
      </c>
      <c r="C9" s="4">
        <v>8481101</v>
      </c>
      <c r="D9" s="5">
        <v>5</v>
      </c>
      <c r="E9" s="5">
        <v>4.4400000000000004</v>
      </c>
      <c r="F9" s="5">
        <v>4.1100000000000003</v>
      </c>
      <c r="G9" s="5">
        <v>4.78</v>
      </c>
      <c r="H9" s="5">
        <v>4.88</v>
      </c>
      <c r="I9" s="5">
        <v>4.1100000000000003</v>
      </c>
      <c r="J9" s="5">
        <v>4.22</v>
      </c>
      <c r="K9" s="5">
        <v>4.5599999999999996</v>
      </c>
      <c r="L9" s="28">
        <f t="shared" si="0"/>
        <v>4.5542857142857143</v>
      </c>
      <c r="M9" s="6">
        <v>22</v>
      </c>
      <c r="N9" s="6">
        <v>9</v>
      </c>
      <c r="O9" s="7">
        <v>0.40909090909090912</v>
      </c>
    </row>
    <row r="10" spans="1:15" ht="15.6" customHeight="1" x14ac:dyDescent="0.35">
      <c r="A10" s="4" t="s">
        <v>39</v>
      </c>
      <c r="B10" s="4" t="s">
        <v>40</v>
      </c>
      <c r="C10" s="4">
        <v>8410201</v>
      </c>
      <c r="D10" s="5">
        <v>4.17</v>
      </c>
      <c r="E10" s="5">
        <v>4.5199999999999996</v>
      </c>
      <c r="F10" s="5">
        <v>4.3</v>
      </c>
      <c r="G10" s="5">
        <v>4.78</v>
      </c>
      <c r="H10" s="5">
        <v>4.7300000000000004</v>
      </c>
      <c r="I10" s="5">
        <v>4.26</v>
      </c>
      <c r="J10" s="5">
        <v>4.5199999999999996</v>
      </c>
      <c r="K10" s="5">
        <v>4.3499999999999996</v>
      </c>
      <c r="L10" s="28">
        <f t="shared" si="0"/>
        <v>4.444285714285714</v>
      </c>
      <c r="M10" s="6">
        <v>39</v>
      </c>
      <c r="N10" s="6">
        <v>23</v>
      </c>
      <c r="O10" s="7">
        <v>0.58974358974358976</v>
      </c>
    </row>
    <row r="11" spans="1:15" ht="15.6" customHeight="1" x14ac:dyDescent="0.35">
      <c r="A11" s="4" t="s">
        <v>41</v>
      </c>
      <c r="B11" s="4" t="s">
        <v>32</v>
      </c>
      <c r="C11" s="4">
        <v>8475902</v>
      </c>
      <c r="D11" s="5">
        <v>4</v>
      </c>
      <c r="E11" s="5">
        <v>4</v>
      </c>
      <c r="F11" s="5">
        <v>4</v>
      </c>
      <c r="G11" s="5">
        <v>4</v>
      </c>
      <c r="H11" s="5">
        <v>5</v>
      </c>
      <c r="I11" s="5">
        <v>4.67</v>
      </c>
      <c r="J11" s="5">
        <v>5</v>
      </c>
      <c r="K11" s="5">
        <v>4.5999999999999996</v>
      </c>
      <c r="L11" s="28">
        <f t="shared" si="0"/>
        <v>4.3242857142857147</v>
      </c>
      <c r="M11" s="6">
        <v>14</v>
      </c>
      <c r="N11" s="6">
        <v>5</v>
      </c>
      <c r="O11" s="7">
        <v>0.35714285714285715</v>
      </c>
    </row>
    <row r="12" spans="1:15" ht="15.6" customHeight="1" x14ac:dyDescent="0.35">
      <c r="A12" s="4" t="s">
        <v>42</v>
      </c>
      <c r="B12" s="4" t="s">
        <v>43</v>
      </c>
      <c r="C12" s="4">
        <v>8480801</v>
      </c>
      <c r="D12" s="5">
        <v>4.4000000000000004</v>
      </c>
      <c r="E12" s="5">
        <v>4.2</v>
      </c>
      <c r="F12" s="5">
        <v>4.4000000000000004</v>
      </c>
      <c r="G12" s="5">
        <v>4.5999999999999996</v>
      </c>
      <c r="H12" s="5">
        <v>4.5</v>
      </c>
      <c r="I12" s="5">
        <v>4.4000000000000004</v>
      </c>
      <c r="J12" s="5">
        <v>4.2</v>
      </c>
      <c r="K12" s="5">
        <v>4.2</v>
      </c>
      <c r="L12" s="28">
        <f t="shared" si="0"/>
        <v>4.3857142857142852</v>
      </c>
      <c r="M12" s="6">
        <v>15</v>
      </c>
      <c r="N12" s="6">
        <v>5</v>
      </c>
      <c r="O12" s="7">
        <v>0.33333333333333331</v>
      </c>
    </row>
    <row r="13" spans="1:15" ht="15.6" customHeight="1" x14ac:dyDescent="0.35">
      <c r="A13" s="4" t="s">
        <v>44</v>
      </c>
      <c r="B13" s="4" t="s">
        <v>45</v>
      </c>
      <c r="C13" s="4">
        <v>8420501</v>
      </c>
      <c r="D13" s="5">
        <v>4.18</v>
      </c>
      <c r="E13" s="5">
        <v>4.29</v>
      </c>
      <c r="F13" s="5">
        <v>4.76</v>
      </c>
      <c r="G13" s="5">
        <v>4.59</v>
      </c>
      <c r="H13" s="5">
        <v>4</v>
      </c>
      <c r="I13" s="5">
        <v>4.53</v>
      </c>
      <c r="J13" s="5">
        <v>3.63</v>
      </c>
      <c r="K13" s="5">
        <v>4.24</v>
      </c>
      <c r="L13" s="28">
        <f t="shared" si="0"/>
        <v>4.37</v>
      </c>
      <c r="M13" s="6">
        <v>45</v>
      </c>
      <c r="N13" s="6">
        <v>17</v>
      </c>
      <c r="O13" s="7">
        <v>0.37777777777777777</v>
      </c>
    </row>
    <row r="14" spans="1:15" ht="15.6" customHeight="1" x14ac:dyDescent="0.35">
      <c r="A14" s="4" t="s">
        <v>46</v>
      </c>
      <c r="B14" s="4" t="s">
        <v>47</v>
      </c>
      <c r="C14" s="4">
        <v>8435401</v>
      </c>
      <c r="D14" s="5">
        <v>4.1100000000000003</v>
      </c>
      <c r="E14" s="5">
        <v>4.1100000000000003</v>
      </c>
      <c r="F14" s="5">
        <v>4.22</v>
      </c>
      <c r="G14" s="5">
        <v>4.67</v>
      </c>
      <c r="H14" s="5">
        <v>4.38</v>
      </c>
      <c r="I14" s="5">
        <v>4</v>
      </c>
      <c r="J14" s="5">
        <v>4.4400000000000004</v>
      </c>
      <c r="K14" s="5">
        <v>4.1100000000000003</v>
      </c>
      <c r="L14" s="28">
        <f t="shared" si="0"/>
        <v>4.2285714285714286</v>
      </c>
      <c r="M14" s="6">
        <v>33</v>
      </c>
      <c r="N14" s="6">
        <v>10</v>
      </c>
      <c r="O14" s="7">
        <v>0.30303030303030304</v>
      </c>
    </row>
    <row r="15" spans="1:15" ht="15.6" customHeight="1" x14ac:dyDescent="0.35">
      <c r="A15" s="4" t="s">
        <v>48</v>
      </c>
      <c r="B15" s="4" t="s">
        <v>49</v>
      </c>
      <c r="C15" s="4">
        <v>8483301</v>
      </c>
      <c r="D15" s="5">
        <v>4.4000000000000004</v>
      </c>
      <c r="E15" s="5">
        <v>4</v>
      </c>
      <c r="F15" s="5">
        <v>4.5999999999999996</v>
      </c>
      <c r="G15" s="5">
        <v>4.8</v>
      </c>
      <c r="H15" s="5">
        <v>4.67</v>
      </c>
      <c r="I15" s="5">
        <v>4.2</v>
      </c>
      <c r="J15" s="5">
        <v>3</v>
      </c>
      <c r="K15" s="5">
        <v>4.2</v>
      </c>
      <c r="L15" s="28">
        <f t="shared" si="0"/>
        <v>4.4099999999999993</v>
      </c>
      <c r="M15" s="6">
        <v>15</v>
      </c>
      <c r="N15" s="6">
        <v>5</v>
      </c>
      <c r="O15" s="7">
        <v>0.33333333333333331</v>
      </c>
    </row>
    <row r="16" spans="1:15" ht="15.6" customHeight="1" x14ac:dyDescent="0.35">
      <c r="A16" s="4" t="s">
        <v>50</v>
      </c>
      <c r="B16" s="4" t="s">
        <v>51</v>
      </c>
      <c r="C16" s="4">
        <v>8485001</v>
      </c>
      <c r="D16" s="5">
        <v>4</v>
      </c>
      <c r="E16" s="5">
        <v>4</v>
      </c>
      <c r="F16" s="5">
        <v>4.25</v>
      </c>
      <c r="G16" s="5">
        <v>4.75</v>
      </c>
      <c r="H16" s="5">
        <v>4.8</v>
      </c>
      <c r="I16" s="5">
        <v>4.38</v>
      </c>
      <c r="J16" s="5">
        <v>3.63</v>
      </c>
      <c r="K16" s="5">
        <v>3.88</v>
      </c>
      <c r="L16" s="28">
        <f t="shared" si="0"/>
        <v>4.2942857142857145</v>
      </c>
      <c r="M16" s="6">
        <v>20</v>
      </c>
      <c r="N16" s="6">
        <v>8</v>
      </c>
      <c r="O16" s="7">
        <v>0.4</v>
      </c>
    </row>
    <row r="17" spans="1:15" ht="15.6" customHeight="1" x14ac:dyDescent="0.35">
      <c r="A17" s="4" t="s">
        <v>52</v>
      </c>
      <c r="B17" s="4" t="s">
        <v>53</v>
      </c>
      <c r="C17" s="4">
        <v>8410101</v>
      </c>
      <c r="D17" s="5">
        <v>4.08</v>
      </c>
      <c r="E17" s="5">
        <v>4.2699999999999996</v>
      </c>
      <c r="F17" s="5">
        <v>4.04</v>
      </c>
      <c r="G17" s="5">
        <v>4.3499999999999996</v>
      </c>
      <c r="H17" s="5">
        <v>3.81</v>
      </c>
      <c r="I17" s="5">
        <v>4.2300000000000004</v>
      </c>
      <c r="J17" s="5">
        <v>4.32</v>
      </c>
      <c r="K17" s="5">
        <v>4.08</v>
      </c>
      <c r="L17" s="28">
        <f t="shared" si="0"/>
        <v>4.1228571428571428</v>
      </c>
      <c r="M17" s="6">
        <v>47</v>
      </c>
      <c r="N17" s="6">
        <v>26</v>
      </c>
      <c r="O17" s="7">
        <v>0.55319148936170215</v>
      </c>
    </row>
    <row r="18" spans="1:15" ht="15.6" customHeight="1" x14ac:dyDescent="0.35">
      <c r="A18" s="4" t="s">
        <v>52</v>
      </c>
      <c r="B18" s="4" t="s">
        <v>54</v>
      </c>
      <c r="C18" s="4">
        <v>8419001</v>
      </c>
      <c r="D18" s="5">
        <v>3.75</v>
      </c>
      <c r="E18" s="5">
        <v>3.25</v>
      </c>
      <c r="F18" s="5">
        <v>3.75</v>
      </c>
      <c r="G18" s="5">
        <v>4.5</v>
      </c>
      <c r="H18" s="5">
        <v>4.5</v>
      </c>
      <c r="I18" s="5">
        <v>2.75</v>
      </c>
      <c r="J18" s="5">
        <v>4.25</v>
      </c>
      <c r="K18" s="5">
        <v>3</v>
      </c>
      <c r="L18" s="28">
        <f t="shared" si="0"/>
        <v>3.6428571428571428</v>
      </c>
      <c r="M18" s="6">
        <v>16</v>
      </c>
      <c r="N18" s="6">
        <v>5</v>
      </c>
      <c r="O18" s="7">
        <v>0.3125</v>
      </c>
    </row>
    <row r="19" spans="1:15" ht="15.6" customHeight="1" x14ac:dyDescent="0.35">
      <c r="A19" s="4" t="s">
        <v>55</v>
      </c>
      <c r="B19" s="4" t="s">
        <v>56</v>
      </c>
      <c r="C19" s="4">
        <v>8422401</v>
      </c>
      <c r="D19" s="5">
        <v>2.91</v>
      </c>
      <c r="E19" s="5">
        <v>3.36</v>
      </c>
      <c r="F19" s="5">
        <v>3.64</v>
      </c>
      <c r="G19" s="5">
        <v>3.55</v>
      </c>
      <c r="H19" s="5">
        <v>4.22</v>
      </c>
      <c r="I19" s="5">
        <v>4</v>
      </c>
      <c r="J19" s="5">
        <v>4.55</v>
      </c>
      <c r="K19" s="5">
        <v>3.55</v>
      </c>
      <c r="L19" s="28">
        <f t="shared" si="0"/>
        <v>3.6042857142857145</v>
      </c>
      <c r="M19" s="6">
        <v>24</v>
      </c>
      <c r="N19" s="6">
        <v>11</v>
      </c>
      <c r="O19" s="7">
        <v>0.45833333333333331</v>
      </c>
    </row>
    <row r="20" spans="1:15" ht="15.6" customHeight="1" x14ac:dyDescent="0.35">
      <c r="A20" s="4" t="s">
        <v>57</v>
      </c>
      <c r="B20" s="4" t="s">
        <v>58</v>
      </c>
      <c r="C20" s="4">
        <v>8420901</v>
      </c>
      <c r="D20" s="5">
        <v>3.23</v>
      </c>
      <c r="E20" s="5">
        <v>3.08</v>
      </c>
      <c r="F20" s="5">
        <v>3.75</v>
      </c>
      <c r="G20" s="5">
        <v>4.1500000000000004</v>
      </c>
      <c r="H20" s="5">
        <v>3.91</v>
      </c>
      <c r="I20" s="5">
        <v>4</v>
      </c>
      <c r="J20" s="5">
        <v>4</v>
      </c>
      <c r="K20" s="5">
        <v>3.31</v>
      </c>
      <c r="L20" s="28">
        <f t="shared" si="0"/>
        <v>3.632857142857143</v>
      </c>
      <c r="M20" s="6">
        <v>36</v>
      </c>
      <c r="N20" s="6">
        <v>14</v>
      </c>
      <c r="O20" s="7">
        <v>0.3888888888888889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39" customWidth="1"/>
    <col min="2" max="2" width="17.375" style="31" customWidth="1"/>
    <col min="3" max="3" width="11.875" style="32" customWidth="1"/>
    <col min="4" max="7" width="8.75" style="35" customWidth="1"/>
    <col min="8" max="8" width="12.8125" style="35" customWidth="1"/>
    <col min="9" max="9" width="9.0625" style="35" customWidth="1"/>
    <col min="10" max="10" width="11.875" style="35" customWidth="1"/>
    <col min="11" max="11" width="10.9375" style="35" customWidth="1"/>
    <col min="12" max="15" width="8.75" style="35" customWidth="1"/>
    <col min="16" max="22" width="8.75" style="36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3" width="8.75" style="9" customWidth="1"/>
    <col min="264" max="264" width="12.8125" style="9" customWidth="1"/>
    <col min="265" max="265" width="9.0625" style="9" customWidth="1"/>
    <col min="266" max="266" width="11.875" style="9" customWidth="1"/>
    <col min="267" max="267" width="10.9375" style="9" customWidth="1"/>
    <col min="268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19" width="8.75" style="9" customWidth="1"/>
    <col min="520" max="520" width="12.8125" style="9" customWidth="1"/>
    <col min="521" max="521" width="9.0625" style="9" customWidth="1"/>
    <col min="522" max="522" width="11.875" style="9" customWidth="1"/>
    <col min="523" max="523" width="10.9375" style="9" customWidth="1"/>
    <col min="524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5" width="8.75" style="9" customWidth="1"/>
    <col min="776" max="776" width="12.8125" style="9" customWidth="1"/>
    <col min="777" max="777" width="9.0625" style="9" customWidth="1"/>
    <col min="778" max="778" width="11.875" style="9" customWidth="1"/>
    <col min="779" max="779" width="10.9375" style="9" customWidth="1"/>
    <col min="780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1" width="8.75" style="9" customWidth="1"/>
    <col min="1032" max="1032" width="12.8125" style="9" customWidth="1"/>
    <col min="1033" max="1033" width="9.0625" style="9" customWidth="1"/>
    <col min="1034" max="1034" width="11.875" style="9" customWidth="1"/>
    <col min="1035" max="1035" width="10.9375" style="9" customWidth="1"/>
    <col min="1036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87" width="8.75" style="9" customWidth="1"/>
    <col min="1288" max="1288" width="12.8125" style="9" customWidth="1"/>
    <col min="1289" max="1289" width="9.0625" style="9" customWidth="1"/>
    <col min="1290" max="1290" width="11.875" style="9" customWidth="1"/>
    <col min="1291" max="1291" width="10.9375" style="9" customWidth="1"/>
    <col min="1292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3" width="8.75" style="9" customWidth="1"/>
    <col min="1544" max="1544" width="12.8125" style="9" customWidth="1"/>
    <col min="1545" max="1545" width="9.0625" style="9" customWidth="1"/>
    <col min="1546" max="1546" width="11.875" style="9" customWidth="1"/>
    <col min="1547" max="1547" width="10.9375" style="9" customWidth="1"/>
    <col min="1548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799" width="8.75" style="9" customWidth="1"/>
    <col min="1800" max="1800" width="12.8125" style="9" customWidth="1"/>
    <col min="1801" max="1801" width="9.0625" style="9" customWidth="1"/>
    <col min="1802" max="1802" width="11.875" style="9" customWidth="1"/>
    <col min="1803" max="1803" width="10.9375" style="9" customWidth="1"/>
    <col min="1804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5" width="8.75" style="9" customWidth="1"/>
    <col min="2056" max="2056" width="12.8125" style="9" customWidth="1"/>
    <col min="2057" max="2057" width="9.0625" style="9" customWidth="1"/>
    <col min="2058" max="2058" width="11.875" style="9" customWidth="1"/>
    <col min="2059" max="2059" width="10.9375" style="9" customWidth="1"/>
    <col min="2060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1" width="8.75" style="9" customWidth="1"/>
    <col min="2312" max="2312" width="12.8125" style="9" customWidth="1"/>
    <col min="2313" max="2313" width="9.0625" style="9" customWidth="1"/>
    <col min="2314" max="2314" width="11.875" style="9" customWidth="1"/>
    <col min="2315" max="2315" width="10.9375" style="9" customWidth="1"/>
    <col min="2316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67" width="8.75" style="9" customWidth="1"/>
    <col min="2568" max="2568" width="12.8125" style="9" customWidth="1"/>
    <col min="2569" max="2569" width="9.0625" style="9" customWidth="1"/>
    <col min="2570" max="2570" width="11.875" style="9" customWidth="1"/>
    <col min="2571" max="2571" width="10.9375" style="9" customWidth="1"/>
    <col min="2572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3" width="8.75" style="9" customWidth="1"/>
    <col min="2824" max="2824" width="12.8125" style="9" customWidth="1"/>
    <col min="2825" max="2825" width="9.0625" style="9" customWidth="1"/>
    <col min="2826" max="2826" width="11.875" style="9" customWidth="1"/>
    <col min="2827" max="2827" width="10.9375" style="9" customWidth="1"/>
    <col min="2828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79" width="8.75" style="9" customWidth="1"/>
    <col min="3080" max="3080" width="12.8125" style="9" customWidth="1"/>
    <col min="3081" max="3081" width="9.0625" style="9" customWidth="1"/>
    <col min="3082" max="3082" width="11.875" style="9" customWidth="1"/>
    <col min="3083" max="3083" width="10.9375" style="9" customWidth="1"/>
    <col min="3084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5" width="8.75" style="9" customWidth="1"/>
    <col min="3336" max="3336" width="12.8125" style="9" customWidth="1"/>
    <col min="3337" max="3337" width="9.0625" style="9" customWidth="1"/>
    <col min="3338" max="3338" width="11.875" style="9" customWidth="1"/>
    <col min="3339" max="3339" width="10.9375" style="9" customWidth="1"/>
    <col min="3340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1" width="8.75" style="9" customWidth="1"/>
    <col min="3592" max="3592" width="12.8125" style="9" customWidth="1"/>
    <col min="3593" max="3593" width="9.0625" style="9" customWidth="1"/>
    <col min="3594" max="3594" width="11.875" style="9" customWidth="1"/>
    <col min="3595" max="3595" width="10.9375" style="9" customWidth="1"/>
    <col min="3596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47" width="8.75" style="9" customWidth="1"/>
    <col min="3848" max="3848" width="12.8125" style="9" customWidth="1"/>
    <col min="3849" max="3849" width="9.0625" style="9" customWidth="1"/>
    <col min="3850" max="3850" width="11.875" style="9" customWidth="1"/>
    <col min="3851" max="3851" width="10.9375" style="9" customWidth="1"/>
    <col min="3852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3" width="8.75" style="9" customWidth="1"/>
    <col min="4104" max="4104" width="12.8125" style="9" customWidth="1"/>
    <col min="4105" max="4105" width="9.0625" style="9" customWidth="1"/>
    <col min="4106" max="4106" width="11.875" style="9" customWidth="1"/>
    <col min="4107" max="4107" width="10.9375" style="9" customWidth="1"/>
    <col min="4108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59" width="8.75" style="9" customWidth="1"/>
    <col min="4360" max="4360" width="12.8125" style="9" customWidth="1"/>
    <col min="4361" max="4361" width="9.0625" style="9" customWidth="1"/>
    <col min="4362" max="4362" width="11.875" style="9" customWidth="1"/>
    <col min="4363" max="4363" width="10.9375" style="9" customWidth="1"/>
    <col min="4364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5" width="8.75" style="9" customWidth="1"/>
    <col min="4616" max="4616" width="12.8125" style="9" customWidth="1"/>
    <col min="4617" max="4617" width="9.0625" style="9" customWidth="1"/>
    <col min="4618" max="4618" width="11.875" style="9" customWidth="1"/>
    <col min="4619" max="4619" width="10.9375" style="9" customWidth="1"/>
    <col min="4620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1" width="8.75" style="9" customWidth="1"/>
    <col min="4872" max="4872" width="12.8125" style="9" customWidth="1"/>
    <col min="4873" max="4873" width="9.0625" style="9" customWidth="1"/>
    <col min="4874" max="4874" width="11.875" style="9" customWidth="1"/>
    <col min="4875" max="4875" width="10.9375" style="9" customWidth="1"/>
    <col min="4876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27" width="8.75" style="9" customWidth="1"/>
    <col min="5128" max="5128" width="12.8125" style="9" customWidth="1"/>
    <col min="5129" max="5129" width="9.0625" style="9" customWidth="1"/>
    <col min="5130" max="5130" width="11.875" style="9" customWidth="1"/>
    <col min="5131" max="5131" width="10.9375" style="9" customWidth="1"/>
    <col min="5132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3" width="8.75" style="9" customWidth="1"/>
    <col min="5384" max="5384" width="12.8125" style="9" customWidth="1"/>
    <col min="5385" max="5385" width="9.0625" style="9" customWidth="1"/>
    <col min="5386" max="5386" width="11.875" style="9" customWidth="1"/>
    <col min="5387" max="5387" width="10.9375" style="9" customWidth="1"/>
    <col min="5388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39" width="8.75" style="9" customWidth="1"/>
    <col min="5640" max="5640" width="12.8125" style="9" customWidth="1"/>
    <col min="5641" max="5641" width="9.0625" style="9" customWidth="1"/>
    <col min="5642" max="5642" width="11.875" style="9" customWidth="1"/>
    <col min="5643" max="5643" width="10.9375" style="9" customWidth="1"/>
    <col min="5644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5" width="8.75" style="9" customWidth="1"/>
    <col min="5896" max="5896" width="12.8125" style="9" customWidth="1"/>
    <col min="5897" max="5897" width="9.0625" style="9" customWidth="1"/>
    <col min="5898" max="5898" width="11.875" style="9" customWidth="1"/>
    <col min="5899" max="5899" width="10.9375" style="9" customWidth="1"/>
    <col min="5900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1" width="8.75" style="9" customWidth="1"/>
    <col min="6152" max="6152" width="12.8125" style="9" customWidth="1"/>
    <col min="6153" max="6153" width="9.0625" style="9" customWidth="1"/>
    <col min="6154" max="6154" width="11.875" style="9" customWidth="1"/>
    <col min="6155" max="6155" width="10.9375" style="9" customWidth="1"/>
    <col min="6156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07" width="8.75" style="9" customWidth="1"/>
    <col min="6408" max="6408" width="12.8125" style="9" customWidth="1"/>
    <col min="6409" max="6409" width="9.0625" style="9" customWidth="1"/>
    <col min="6410" max="6410" width="11.875" style="9" customWidth="1"/>
    <col min="6411" max="6411" width="10.9375" style="9" customWidth="1"/>
    <col min="6412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3" width="8.75" style="9" customWidth="1"/>
    <col min="6664" max="6664" width="12.8125" style="9" customWidth="1"/>
    <col min="6665" max="6665" width="9.0625" style="9" customWidth="1"/>
    <col min="6666" max="6666" width="11.875" style="9" customWidth="1"/>
    <col min="6667" max="6667" width="10.9375" style="9" customWidth="1"/>
    <col min="6668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19" width="8.75" style="9" customWidth="1"/>
    <col min="6920" max="6920" width="12.8125" style="9" customWidth="1"/>
    <col min="6921" max="6921" width="9.0625" style="9" customWidth="1"/>
    <col min="6922" max="6922" width="11.875" style="9" customWidth="1"/>
    <col min="6923" max="6923" width="10.9375" style="9" customWidth="1"/>
    <col min="6924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5" width="8.75" style="9" customWidth="1"/>
    <col min="7176" max="7176" width="12.8125" style="9" customWidth="1"/>
    <col min="7177" max="7177" width="9.0625" style="9" customWidth="1"/>
    <col min="7178" max="7178" width="11.875" style="9" customWidth="1"/>
    <col min="7179" max="7179" width="10.9375" style="9" customWidth="1"/>
    <col min="7180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1" width="8.75" style="9" customWidth="1"/>
    <col min="7432" max="7432" width="12.8125" style="9" customWidth="1"/>
    <col min="7433" max="7433" width="9.0625" style="9" customWidth="1"/>
    <col min="7434" max="7434" width="11.875" style="9" customWidth="1"/>
    <col min="7435" max="7435" width="10.9375" style="9" customWidth="1"/>
    <col min="7436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87" width="8.75" style="9" customWidth="1"/>
    <col min="7688" max="7688" width="12.8125" style="9" customWidth="1"/>
    <col min="7689" max="7689" width="9.0625" style="9" customWidth="1"/>
    <col min="7690" max="7690" width="11.875" style="9" customWidth="1"/>
    <col min="7691" max="7691" width="10.9375" style="9" customWidth="1"/>
    <col min="7692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3" width="8.75" style="9" customWidth="1"/>
    <col min="7944" max="7944" width="12.8125" style="9" customWidth="1"/>
    <col min="7945" max="7945" width="9.0625" style="9" customWidth="1"/>
    <col min="7946" max="7946" width="11.875" style="9" customWidth="1"/>
    <col min="7947" max="7947" width="10.9375" style="9" customWidth="1"/>
    <col min="7948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199" width="8.75" style="9" customWidth="1"/>
    <col min="8200" max="8200" width="12.8125" style="9" customWidth="1"/>
    <col min="8201" max="8201" width="9.0625" style="9" customWidth="1"/>
    <col min="8202" max="8202" width="11.875" style="9" customWidth="1"/>
    <col min="8203" max="8203" width="10.9375" style="9" customWidth="1"/>
    <col min="8204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5" width="8.75" style="9" customWidth="1"/>
    <col min="8456" max="8456" width="12.8125" style="9" customWidth="1"/>
    <col min="8457" max="8457" width="9.0625" style="9" customWidth="1"/>
    <col min="8458" max="8458" width="11.875" style="9" customWidth="1"/>
    <col min="8459" max="8459" width="10.9375" style="9" customWidth="1"/>
    <col min="8460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1" width="8.75" style="9" customWidth="1"/>
    <col min="8712" max="8712" width="12.8125" style="9" customWidth="1"/>
    <col min="8713" max="8713" width="9.0625" style="9" customWidth="1"/>
    <col min="8714" max="8714" width="11.875" style="9" customWidth="1"/>
    <col min="8715" max="8715" width="10.9375" style="9" customWidth="1"/>
    <col min="8716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67" width="8.75" style="9" customWidth="1"/>
    <col min="8968" max="8968" width="12.8125" style="9" customWidth="1"/>
    <col min="8969" max="8969" width="9.0625" style="9" customWidth="1"/>
    <col min="8970" max="8970" width="11.875" style="9" customWidth="1"/>
    <col min="8971" max="8971" width="10.9375" style="9" customWidth="1"/>
    <col min="8972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3" width="8.75" style="9" customWidth="1"/>
    <col min="9224" max="9224" width="12.8125" style="9" customWidth="1"/>
    <col min="9225" max="9225" width="9.0625" style="9" customWidth="1"/>
    <col min="9226" max="9226" width="11.875" style="9" customWidth="1"/>
    <col min="9227" max="9227" width="10.9375" style="9" customWidth="1"/>
    <col min="9228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79" width="8.75" style="9" customWidth="1"/>
    <col min="9480" max="9480" width="12.8125" style="9" customWidth="1"/>
    <col min="9481" max="9481" width="9.0625" style="9" customWidth="1"/>
    <col min="9482" max="9482" width="11.875" style="9" customWidth="1"/>
    <col min="9483" max="9483" width="10.9375" style="9" customWidth="1"/>
    <col min="9484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5" width="8.75" style="9" customWidth="1"/>
    <col min="9736" max="9736" width="12.8125" style="9" customWidth="1"/>
    <col min="9737" max="9737" width="9.0625" style="9" customWidth="1"/>
    <col min="9738" max="9738" width="11.875" style="9" customWidth="1"/>
    <col min="9739" max="9739" width="10.9375" style="9" customWidth="1"/>
    <col min="9740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1" width="8.75" style="9" customWidth="1"/>
    <col min="9992" max="9992" width="12.8125" style="9" customWidth="1"/>
    <col min="9993" max="9993" width="9.0625" style="9" customWidth="1"/>
    <col min="9994" max="9994" width="11.875" style="9" customWidth="1"/>
    <col min="9995" max="9995" width="10.9375" style="9" customWidth="1"/>
    <col min="9996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47" width="8.75" style="9" customWidth="1"/>
    <col min="10248" max="10248" width="12.8125" style="9" customWidth="1"/>
    <col min="10249" max="10249" width="9.0625" style="9" customWidth="1"/>
    <col min="10250" max="10250" width="11.875" style="9" customWidth="1"/>
    <col min="10251" max="10251" width="10.9375" style="9" customWidth="1"/>
    <col min="10252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3" width="8.75" style="9" customWidth="1"/>
    <col min="10504" max="10504" width="12.8125" style="9" customWidth="1"/>
    <col min="10505" max="10505" width="9.0625" style="9" customWidth="1"/>
    <col min="10506" max="10506" width="11.875" style="9" customWidth="1"/>
    <col min="10507" max="10507" width="10.9375" style="9" customWidth="1"/>
    <col min="10508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59" width="8.75" style="9" customWidth="1"/>
    <col min="10760" max="10760" width="12.8125" style="9" customWidth="1"/>
    <col min="10761" max="10761" width="9.0625" style="9" customWidth="1"/>
    <col min="10762" max="10762" width="11.875" style="9" customWidth="1"/>
    <col min="10763" max="10763" width="10.9375" style="9" customWidth="1"/>
    <col min="10764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5" width="8.75" style="9" customWidth="1"/>
    <col min="11016" max="11016" width="12.8125" style="9" customWidth="1"/>
    <col min="11017" max="11017" width="9.0625" style="9" customWidth="1"/>
    <col min="11018" max="11018" width="11.875" style="9" customWidth="1"/>
    <col min="11019" max="11019" width="10.9375" style="9" customWidth="1"/>
    <col min="11020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1" width="8.75" style="9" customWidth="1"/>
    <col min="11272" max="11272" width="12.8125" style="9" customWidth="1"/>
    <col min="11273" max="11273" width="9.0625" style="9" customWidth="1"/>
    <col min="11274" max="11274" width="11.875" style="9" customWidth="1"/>
    <col min="11275" max="11275" width="10.9375" style="9" customWidth="1"/>
    <col min="11276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27" width="8.75" style="9" customWidth="1"/>
    <col min="11528" max="11528" width="12.8125" style="9" customWidth="1"/>
    <col min="11529" max="11529" width="9.0625" style="9" customWidth="1"/>
    <col min="11530" max="11530" width="11.875" style="9" customWidth="1"/>
    <col min="11531" max="11531" width="10.9375" style="9" customWidth="1"/>
    <col min="11532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3" width="8.75" style="9" customWidth="1"/>
    <col min="11784" max="11784" width="12.8125" style="9" customWidth="1"/>
    <col min="11785" max="11785" width="9.0625" style="9" customWidth="1"/>
    <col min="11786" max="11786" width="11.875" style="9" customWidth="1"/>
    <col min="11787" max="11787" width="10.9375" style="9" customWidth="1"/>
    <col min="11788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39" width="8.75" style="9" customWidth="1"/>
    <col min="12040" max="12040" width="12.8125" style="9" customWidth="1"/>
    <col min="12041" max="12041" width="9.0625" style="9" customWidth="1"/>
    <col min="12042" max="12042" width="11.875" style="9" customWidth="1"/>
    <col min="12043" max="12043" width="10.9375" style="9" customWidth="1"/>
    <col min="12044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5" width="8.75" style="9" customWidth="1"/>
    <col min="12296" max="12296" width="12.8125" style="9" customWidth="1"/>
    <col min="12297" max="12297" width="9.0625" style="9" customWidth="1"/>
    <col min="12298" max="12298" width="11.875" style="9" customWidth="1"/>
    <col min="12299" max="12299" width="10.9375" style="9" customWidth="1"/>
    <col min="12300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1" width="8.75" style="9" customWidth="1"/>
    <col min="12552" max="12552" width="12.8125" style="9" customWidth="1"/>
    <col min="12553" max="12553" width="9.0625" style="9" customWidth="1"/>
    <col min="12554" max="12554" width="11.875" style="9" customWidth="1"/>
    <col min="12555" max="12555" width="10.9375" style="9" customWidth="1"/>
    <col min="12556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07" width="8.75" style="9" customWidth="1"/>
    <col min="12808" max="12808" width="12.8125" style="9" customWidth="1"/>
    <col min="12809" max="12809" width="9.0625" style="9" customWidth="1"/>
    <col min="12810" max="12810" width="11.875" style="9" customWidth="1"/>
    <col min="12811" max="12811" width="10.9375" style="9" customWidth="1"/>
    <col min="12812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3" width="8.75" style="9" customWidth="1"/>
    <col min="13064" max="13064" width="12.8125" style="9" customWidth="1"/>
    <col min="13065" max="13065" width="9.0625" style="9" customWidth="1"/>
    <col min="13066" max="13066" width="11.875" style="9" customWidth="1"/>
    <col min="13067" max="13067" width="10.9375" style="9" customWidth="1"/>
    <col min="13068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19" width="8.75" style="9" customWidth="1"/>
    <col min="13320" max="13320" width="12.8125" style="9" customWidth="1"/>
    <col min="13321" max="13321" width="9.0625" style="9" customWidth="1"/>
    <col min="13322" max="13322" width="11.875" style="9" customWidth="1"/>
    <col min="13323" max="13323" width="10.9375" style="9" customWidth="1"/>
    <col min="13324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5" width="8.75" style="9" customWidth="1"/>
    <col min="13576" max="13576" width="12.8125" style="9" customWidth="1"/>
    <col min="13577" max="13577" width="9.0625" style="9" customWidth="1"/>
    <col min="13578" max="13578" width="11.875" style="9" customWidth="1"/>
    <col min="13579" max="13579" width="10.9375" style="9" customWidth="1"/>
    <col min="13580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1" width="8.75" style="9" customWidth="1"/>
    <col min="13832" max="13832" width="12.8125" style="9" customWidth="1"/>
    <col min="13833" max="13833" width="9.0625" style="9" customWidth="1"/>
    <col min="13834" max="13834" width="11.875" style="9" customWidth="1"/>
    <col min="13835" max="13835" width="10.9375" style="9" customWidth="1"/>
    <col min="13836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87" width="8.75" style="9" customWidth="1"/>
    <col min="14088" max="14088" width="12.8125" style="9" customWidth="1"/>
    <col min="14089" max="14089" width="9.0625" style="9" customWidth="1"/>
    <col min="14090" max="14090" width="11.875" style="9" customWidth="1"/>
    <col min="14091" max="14091" width="10.9375" style="9" customWidth="1"/>
    <col min="14092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3" width="8.75" style="9" customWidth="1"/>
    <col min="14344" max="14344" width="12.8125" style="9" customWidth="1"/>
    <col min="14345" max="14345" width="9.0625" style="9" customWidth="1"/>
    <col min="14346" max="14346" width="11.875" style="9" customWidth="1"/>
    <col min="14347" max="14347" width="10.9375" style="9" customWidth="1"/>
    <col min="14348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599" width="8.75" style="9" customWidth="1"/>
    <col min="14600" max="14600" width="12.8125" style="9" customWidth="1"/>
    <col min="14601" max="14601" width="9.0625" style="9" customWidth="1"/>
    <col min="14602" max="14602" width="11.875" style="9" customWidth="1"/>
    <col min="14603" max="14603" width="10.9375" style="9" customWidth="1"/>
    <col min="14604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5" width="8.75" style="9" customWidth="1"/>
    <col min="14856" max="14856" width="12.8125" style="9" customWidth="1"/>
    <col min="14857" max="14857" width="9.0625" style="9" customWidth="1"/>
    <col min="14858" max="14858" width="11.875" style="9" customWidth="1"/>
    <col min="14859" max="14859" width="10.9375" style="9" customWidth="1"/>
    <col min="14860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1" width="8.75" style="9" customWidth="1"/>
    <col min="15112" max="15112" width="12.8125" style="9" customWidth="1"/>
    <col min="15113" max="15113" width="9.0625" style="9" customWidth="1"/>
    <col min="15114" max="15114" width="11.875" style="9" customWidth="1"/>
    <col min="15115" max="15115" width="10.9375" style="9" customWidth="1"/>
    <col min="15116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67" width="8.75" style="9" customWidth="1"/>
    <col min="15368" max="15368" width="12.8125" style="9" customWidth="1"/>
    <col min="15369" max="15369" width="9.0625" style="9" customWidth="1"/>
    <col min="15370" max="15370" width="11.875" style="9" customWidth="1"/>
    <col min="15371" max="15371" width="10.9375" style="9" customWidth="1"/>
    <col min="15372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3" width="8.75" style="9" customWidth="1"/>
    <col min="15624" max="15624" width="12.8125" style="9" customWidth="1"/>
    <col min="15625" max="15625" width="9.0625" style="9" customWidth="1"/>
    <col min="15626" max="15626" width="11.875" style="9" customWidth="1"/>
    <col min="15627" max="15627" width="10.9375" style="9" customWidth="1"/>
    <col min="15628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79" width="8.75" style="9" customWidth="1"/>
    <col min="15880" max="15880" width="12.8125" style="9" customWidth="1"/>
    <col min="15881" max="15881" width="9.0625" style="9" customWidth="1"/>
    <col min="15882" max="15882" width="11.875" style="9" customWidth="1"/>
    <col min="15883" max="15883" width="10.9375" style="9" customWidth="1"/>
    <col min="15884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5" width="8.75" style="9" customWidth="1"/>
    <col min="16136" max="16136" width="12.8125" style="9" customWidth="1"/>
    <col min="16137" max="16137" width="9.0625" style="9" customWidth="1"/>
    <col min="16138" max="16138" width="11.875" style="9" customWidth="1"/>
    <col min="16139" max="16139" width="10.9375" style="9" customWidth="1"/>
    <col min="16140" max="16171" width="8.75" style="9" customWidth="1"/>
    <col min="16172" max="16384" width="8.75" style="9"/>
  </cols>
  <sheetData>
    <row r="1" spans="1:12" ht="98.25" customHeight="1" x14ac:dyDescent="0.65">
      <c r="A1" s="30" t="s">
        <v>29</v>
      </c>
      <c r="D1" s="33"/>
      <c r="E1" s="34"/>
      <c r="F1" s="34"/>
      <c r="G1" s="33" t="s">
        <v>30</v>
      </c>
      <c r="H1" s="34"/>
      <c r="I1" s="34"/>
      <c r="J1" s="34"/>
      <c r="K1" s="34"/>
      <c r="L1" s="34"/>
    </row>
    <row r="2" spans="1:12" ht="78.75" customHeight="1" x14ac:dyDescent="0.4">
      <c r="A2" s="17"/>
      <c r="B2" s="17"/>
      <c r="C2" s="17"/>
      <c r="D2" s="14" t="s">
        <v>21</v>
      </c>
      <c r="E2" s="14" t="s">
        <v>22</v>
      </c>
      <c r="F2" s="14" t="s">
        <v>23</v>
      </c>
      <c r="G2" s="14" t="s">
        <v>24</v>
      </c>
      <c r="H2" s="22"/>
      <c r="I2" s="22"/>
      <c r="J2" s="22"/>
      <c r="K2" s="22"/>
    </row>
    <row r="3" spans="1:12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</row>
    <row r="4" spans="1:12" ht="15.6" customHeight="1" x14ac:dyDescent="0.4">
      <c r="A4" s="20" t="s">
        <v>29</v>
      </c>
      <c r="B4" s="20"/>
      <c r="C4" s="20"/>
      <c r="D4" s="19" t="s">
        <v>59</v>
      </c>
      <c r="E4" s="19" t="s">
        <v>60</v>
      </c>
      <c r="F4" s="19" t="s">
        <v>61</v>
      </c>
      <c r="G4" s="19" t="s">
        <v>62</v>
      </c>
      <c r="H4" s="19" t="s">
        <v>63</v>
      </c>
      <c r="I4" s="19">
        <v>427</v>
      </c>
      <c r="J4" s="19">
        <v>160</v>
      </c>
      <c r="K4" s="37">
        <f>J4/I4</f>
        <v>0.37470725995316162</v>
      </c>
    </row>
    <row r="5" spans="1:12" ht="15.6" customHeight="1" x14ac:dyDescent="0.4">
      <c r="A5" s="5" t="s">
        <v>64</v>
      </c>
      <c r="B5" s="5" t="s">
        <v>65</v>
      </c>
      <c r="C5" s="5">
        <v>8431003</v>
      </c>
      <c r="D5" s="5">
        <v>4.83</v>
      </c>
      <c r="E5" s="5">
        <v>4.5</v>
      </c>
      <c r="F5" s="5">
        <v>4.67</v>
      </c>
      <c r="G5" s="5">
        <v>4.83</v>
      </c>
      <c r="H5" s="5">
        <v>4.71</v>
      </c>
      <c r="I5" s="5">
        <v>18</v>
      </c>
      <c r="J5" s="5">
        <v>6</v>
      </c>
      <c r="K5" s="38">
        <v>0.33333333333333331</v>
      </c>
    </row>
    <row r="6" spans="1:12" ht="15.6" customHeight="1" x14ac:dyDescent="0.4">
      <c r="A6" s="5" t="s">
        <v>66</v>
      </c>
      <c r="B6" s="5" t="s">
        <v>40</v>
      </c>
      <c r="C6" s="5">
        <v>8410202</v>
      </c>
      <c r="D6" s="5">
        <v>4.67</v>
      </c>
      <c r="E6" s="5">
        <v>5</v>
      </c>
      <c r="F6" s="5">
        <v>4.5999999999999996</v>
      </c>
      <c r="G6" s="5">
        <v>4.5</v>
      </c>
      <c r="H6" s="5">
        <v>4.7</v>
      </c>
      <c r="I6" s="5">
        <v>16</v>
      </c>
      <c r="J6" s="5">
        <v>6</v>
      </c>
      <c r="K6" s="38">
        <v>0.375</v>
      </c>
    </row>
    <row r="7" spans="1:12" ht="15.6" customHeight="1" x14ac:dyDescent="0.4">
      <c r="A7" s="5" t="s">
        <v>67</v>
      </c>
      <c r="B7" s="5" t="s">
        <v>45</v>
      </c>
      <c r="C7" s="5">
        <v>8420502</v>
      </c>
      <c r="D7" s="5">
        <v>4.58</v>
      </c>
      <c r="E7" s="5">
        <v>4.58</v>
      </c>
      <c r="F7" s="5">
        <v>4.67</v>
      </c>
      <c r="G7" s="5">
        <v>4.67</v>
      </c>
      <c r="H7" s="5">
        <v>4.62</v>
      </c>
      <c r="I7" s="5">
        <v>25</v>
      </c>
      <c r="J7" s="5">
        <v>12</v>
      </c>
      <c r="K7" s="38">
        <v>0.48</v>
      </c>
    </row>
    <row r="8" spans="1:12" ht="15.6" customHeight="1" x14ac:dyDescent="0.4">
      <c r="A8" s="5" t="s">
        <v>68</v>
      </c>
      <c r="B8" s="5" t="s">
        <v>69</v>
      </c>
      <c r="C8" s="5">
        <v>8430102</v>
      </c>
      <c r="D8" s="5">
        <v>4.29</v>
      </c>
      <c r="E8" s="5">
        <v>4.43</v>
      </c>
      <c r="F8" s="5">
        <v>4.71</v>
      </c>
      <c r="G8" s="5">
        <v>4.29</v>
      </c>
      <c r="H8" s="5">
        <v>4.43</v>
      </c>
      <c r="I8" s="5">
        <v>19</v>
      </c>
      <c r="J8" s="5">
        <v>7</v>
      </c>
      <c r="K8" s="38">
        <v>0.36842105263157893</v>
      </c>
    </row>
    <row r="9" spans="1:12" ht="15.6" customHeight="1" x14ac:dyDescent="0.4">
      <c r="A9" s="5" t="s">
        <v>67</v>
      </c>
      <c r="B9" s="5" t="s">
        <v>45</v>
      </c>
      <c r="C9" s="5">
        <v>8420503</v>
      </c>
      <c r="D9" s="5">
        <v>4.4000000000000004</v>
      </c>
      <c r="E9" s="5">
        <v>4.4000000000000004</v>
      </c>
      <c r="F9" s="5">
        <v>4.5</v>
      </c>
      <c r="G9" s="5">
        <v>4.4000000000000004</v>
      </c>
      <c r="H9" s="5">
        <v>4.42</v>
      </c>
      <c r="I9" s="5">
        <v>14</v>
      </c>
      <c r="J9" s="5">
        <v>5</v>
      </c>
      <c r="K9" s="38">
        <v>0.35714285714285715</v>
      </c>
    </row>
    <row r="10" spans="1:12" ht="15.6" customHeight="1" x14ac:dyDescent="0.4">
      <c r="A10" s="5" t="s">
        <v>70</v>
      </c>
      <c r="B10" s="5" t="s">
        <v>53</v>
      </c>
      <c r="C10" s="5">
        <v>8410102</v>
      </c>
      <c r="D10" s="5">
        <v>4.24</v>
      </c>
      <c r="E10" s="5">
        <v>4.25</v>
      </c>
      <c r="F10" s="5">
        <v>4.5599999999999996</v>
      </c>
      <c r="G10" s="5">
        <v>4.53</v>
      </c>
      <c r="H10" s="5">
        <v>4.3899999999999997</v>
      </c>
      <c r="I10" s="5">
        <v>24</v>
      </c>
      <c r="J10" s="5">
        <v>17</v>
      </c>
      <c r="K10" s="38">
        <v>0.70833333333333337</v>
      </c>
    </row>
    <row r="11" spans="1:12" ht="15.6" customHeight="1" x14ac:dyDescent="0.4">
      <c r="A11" s="5" t="s">
        <v>71</v>
      </c>
      <c r="B11" s="5" t="s">
        <v>72</v>
      </c>
      <c r="C11" s="5">
        <v>8427302</v>
      </c>
      <c r="D11" s="5">
        <v>4.57</v>
      </c>
      <c r="E11" s="5">
        <v>4.1399999999999997</v>
      </c>
      <c r="F11" s="5">
        <v>4.33</v>
      </c>
      <c r="G11" s="5">
        <v>4.43</v>
      </c>
      <c r="H11" s="5">
        <v>4.37</v>
      </c>
      <c r="I11" s="5">
        <v>11</v>
      </c>
      <c r="J11" s="5">
        <v>7</v>
      </c>
      <c r="K11" s="38">
        <v>0.63636363636363635</v>
      </c>
    </row>
    <row r="12" spans="1:12" ht="15.6" customHeight="1" x14ac:dyDescent="0.4">
      <c r="A12" s="5" t="s">
        <v>73</v>
      </c>
      <c r="B12" s="5" t="s">
        <v>58</v>
      </c>
      <c r="C12" s="5">
        <v>8420902</v>
      </c>
      <c r="D12" s="5">
        <v>4.09</v>
      </c>
      <c r="E12" s="5">
        <v>4.2699999999999996</v>
      </c>
      <c r="F12" s="5">
        <v>4.82</v>
      </c>
      <c r="G12" s="5">
        <v>4.18</v>
      </c>
      <c r="H12" s="5">
        <v>4.34</v>
      </c>
      <c r="I12" s="5">
        <v>20</v>
      </c>
      <c r="J12" s="5">
        <v>11</v>
      </c>
      <c r="K12" s="38">
        <v>0.55000000000000004</v>
      </c>
    </row>
    <row r="13" spans="1:12" ht="15.6" customHeight="1" x14ac:dyDescent="0.4">
      <c r="A13" s="5" t="s">
        <v>74</v>
      </c>
      <c r="B13" s="5" t="s">
        <v>34</v>
      </c>
      <c r="C13" s="5">
        <v>8417102</v>
      </c>
      <c r="D13" s="5">
        <v>4.2</v>
      </c>
      <c r="E13" s="5">
        <v>4.8</v>
      </c>
      <c r="F13" s="5">
        <v>4.33</v>
      </c>
      <c r="G13" s="5">
        <v>4</v>
      </c>
      <c r="H13" s="5">
        <v>4.33</v>
      </c>
      <c r="I13" s="5">
        <v>13</v>
      </c>
      <c r="J13" s="5">
        <v>5</v>
      </c>
      <c r="K13" s="38">
        <v>0.38461538461538464</v>
      </c>
    </row>
    <row r="14" spans="1:12" ht="15.6" customHeight="1" x14ac:dyDescent="0.4">
      <c r="A14" s="5" t="s">
        <v>75</v>
      </c>
      <c r="B14" s="5" t="s">
        <v>34</v>
      </c>
      <c r="C14" s="5">
        <v>8417103</v>
      </c>
      <c r="D14" s="5">
        <v>3.71</v>
      </c>
      <c r="E14" s="5">
        <v>4.71</v>
      </c>
      <c r="F14" s="5">
        <v>4</v>
      </c>
      <c r="G14" s="5">
        <v>4.1399999999999997</v>
      </c>
      <c r="H14" s="5">
        <v>4.1500000000000004</v>
      </c>
      <c r="I14" s="5">
        <v>14</v>
      </c>
      <c r="J14" s="5">
        <v>7</v>
      </c>
      <c r="K14" s="38">
        <v>0.5</v>
      </c>
    </row>
    <row r="15" spans="1:12" ht="15.6" customHeight="1" x14ac:dyDescent="0.4">
      <c r="A15" s="5" t="s">
        <v>66</v>
      </c>
      <c r="B15" s="5" t="s">
        <v>40</v>
      </c>
      <c r="C15" s="5">
        <v>8410203</v>
      </c>
      <c r="D15" s="5">
        <v>3.8</v>
      </c>
      <c r="E15" s="5">
        <v>4.4000000000000004</v>
      </c>
      <c r="F15" s="5">
        <v>4.1500000000000004</v>
      </c>
      <c r="G15" s="5">
        <v>3.8</v>
      </c>
      <c r="H15" s="5">
        <v>4.03</v>
      </c>
      <c r="I15" s="5">
        <v>23</v>
      </c>
      <c r="J15" s="5">
        <v>15</v>
      </c>
      <c r="K15" s="38">
        <v>0.65217391304347827</v>
      </c>
    </row>
    <row r="16" spans="1:12" ht="15.6" customHeight="1" x14ac:dyDescent="0.4">
      <c r="A16" s="5" t="s">
        <v>70</v>
      </c>
      <c r="B16" s="5" t="s">
        <v>53</v>
      </c>
      <c r="C16" s="5">
        <v>8410103</v>
      </c>
      <c r="D16" s="5">
        <v>3.67</v>
      </c>
      <c r="E16" s="5">
        <v>4.5599999999999996</v>
      </c>
      <c r="F16" s="5">
        <v>4.63</v>
      </c>
      <c r="G16" s="5">
        <v>3.33</v>
      </c>
      <c r="H16" s="5">
        <v>4.03</v>
      </c>
      <c r="I16" s="5">
        <v>23</v>
      </c>
      <c r="J16" s="5">
        <v>9</v>
      </c>
      <c r="K16" s="38">
        <v>0.39130434782608697</v>
      </c>
    </row>
    <row r="17" spans="1:11" ht="15.6" customHeight="1" x14ac:dyDescent="0.4">
      <c r="A17" s="5" t="s">
        <v>76</v>
      </c>
      <c r="B17" s="5" t="s">
        <v>54</v>
      </c>
      <c r="C17" s="5">
        <v>8419003</v>
      </c>
      <c r="D17" s="5">
        <v>4.4000000000000004</v>
      </c>
      <c r="E17" s="5">
        <v>3.6</v>
      </c>
      <c r="F17" s="5">
        <v>4</v>
      </c>
      <c r="G17" s="5">
        <v>4</v>
      </c>
      <c r="H17" s="5">
        <v>4</v>
      </c>
      <c r="I17" s="5">
        <v>10</v>
      </c>
      <c r="J17" s="5">
        <v>5</v>
      </c>
      <c r="K17" s="38">
        <v>0.5</v>
      </c>
    </row>
    <row r="18" spans="1:11" ht="15.6" customHeight="1" x14ac:dyDescent="0.4">
      <c r="A18" s="5" t="s">
        <v>77</v>
      </c>
      <c r="B18" s="5" t="s">
        <v>56</v>
      </c>
      <c r="C18" s="5">
        <v>8422402</v>
      </c>
      <c r="D18" s="5">
        <v>4</v>
      </c>
      <c r="E18" s="5">
        <v>3.78</v>
      </c>
      <c r="F18" s="5">
        <v>4.63</v>
      </c>
      <c r="G18" s="5">
        <v>3.67</v>
      </c>
      <c r="H18" s="5">
        <v>4</v>
      </c>
      <c r="I18" s="5">
        <v>22</v>
      </c>
      <c r="J18" s="5">
        <v>9</v>
      </c>
      <c r="K18" s="38">
        <v>0.40909090909090912</v>
      </c>
    </row>
    <row r="19" spans="1:11" ht="15.6" customHeight="1" x14ac:dyDescent="0.4">
      <c r="A19" s="5" t="s">
        <v>77</v>
      </c>
      <c r="B19" s="5" t="s">
        <v>51</v>
      </c>
      <c r="C19" s="5">
        <v>8485002</v>
      </c>
      <c r="D19" s="5">
        <v>3.56</v>
      </c>
      <c r="E19" s="5">
        <v>4.22</v>
      </c>
      <c r="F19" s="5">
        <v>4.29</v>
      </c>
      <c r="G19" s="5">
        <v>3.56</v>
      </c>
      <c r="H19" s="5">
        <v>3.88</v>
      </c>
      <c r="I19" s="5">
        <v>20</v>
      </c>
      <c r="J19" s="5">
        <v>9</v>
      </c>
      <c r="K19" s="38">
        <v>0.45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11" width="8.625" style="35" customWidth="1"/>
    <col min="12" max="12" width="12.8125" style="35" customWidth="1"/>
    <col min="13" max="13" width="9.0625" style="35" customWidth="1"/>
    <col min="14" max="14" width="11.875" style="35" customWidth="1"/>
    <col min="15" max="15" width="10.937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7" width="8.62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3" width="8.62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9" width="8.62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5" width="8.62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91" width="8.62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7" width="8.62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3" width="8.62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9" width="8.62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5" width="8.62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71" width="8.62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7" width="8.62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3" width="8.62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9" width="8.62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5" width="8.62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51" width="8.62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7" width="8.62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3" width="8.62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9" width="8.62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5" width="8.62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31" width="8.62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7" width="8.62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3" width="8.62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9" width="8.62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5" width="8.62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11" width="8.62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7" width="8.62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3" width="8.62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9" width="8.62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5" width="8.62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91" width="8.62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7" width="8.62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3" width="8.62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9" width="8.62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5" width="8.62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71" width="8.62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7" width="8.62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3" width="8.62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9" width="8.62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5" width="8.62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51" width="8.62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7" width="8.62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3" width="8.62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9" width="8.62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5" width="8.62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31" width="8.62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7" width="8.62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3" width="8.62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9" width="8.62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5" width="8.62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11" width="8.62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7" width="8.62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3" width="8.62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9" width="8.62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5" width="8.62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91" width="8.62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7" width="8.62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3" width="8.62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9" width="8.62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5" width="8.62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71" width="8.62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7" width="8.62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3" width="8.62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9" width="8.62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625" style="9" customWidth="1"/>
    <col min="16172" max="16384" width="8.625" style="9"/>
  </cols>
  <sheetData>
    <row r="1" spans="1:15" ht="98.25" customHeight="1" x14ac:dyDescent="0.65">
      <c r="A1" s="30" t="s">
        <v>29</v>
      </c>
      <c r="D1" s="33"/>
      <c r="E1" s="34"/>
      <c r="F1" s="34"/>
      <c r="G1" s="33" t="s">
        <v>30</v>
      </c>
      <c r="H1" s="34"/>
      <c r="I1" s="34"/>
      <c r="J1" s="34"/>
      <c r="K1" s="34"/>
      <c r="L1" s="34"/>
    </row>
    <row r="2" spans="1:15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10</v>
      </c>
      <c r="G2" s="14" t="s">
        <v>11</v>
      </c>
      <c r="H2" s="14" t="s">
        <v>12</v>
      </c>
      <c r="I2" s="14" t="s">
        <v>13</v>
      </c>
      <c r="J2" s="14" t="s">
        <v>14</v>
      </c>
      <c r="K2" s="14" t="s">
        <v>15</v>
      </c>
      <c r="L2" s="22" t="s">
        <v>16</v>
      </c>
      <c r="M2" s="22"/>
      <c r="N2" s="22"/>
      <c r="O2" s="22"/>
    </row>
    <row r="3" spans="1:15" ht="28.5" customHeight="1" x14ac:dyDescent="0.35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17" t="s">
        <v>4</v>
      </c>
      <c r="M3" s="17" t="s">
        <v>5</v>
      </c>
      <c r="N3" s="17" t="s">
        <v>6</v>
      </c>
      <c r="O3" s="17" t="s">
        <v>7</v>
      </c>
    </row>
    <row r="4" spans="1:15" ht="13.15" x14ac:dyDescent="0.4">
      <c r="A4" s="20" t="s">
        <v>29</v>
      </c>
      <c r="B4" s="20"/>
      <c r="C4" s="20"/>
      <c r="D4" s="19" t="s">
        <v>78</v>
      </c>
      <c r="E4" s="19" t="s">
        <v>79</v>
      </c>
      <c r="F4" s="19" t="s">
        <v>80</v>
      </c>
      <c r="G4" s="19" t="s">
        <v>81</v>
      </c>
      <c r="H4" s="19" t="s">
        <v>82</v>
      </c>
      <c r="I4" s="19" t="s">
        <v>83</v>
      </c>
      <c r="J4" s="19" t="s">
        <v>84</v>
      </c>
      <c r="K4" s="19" t="s">
        <v>62</v>
      </c>
      <c r="L4" s="19" t="s">
        <v>85</v>
      </c>
      <c r="M4" s="19">
        <v>264</v>
      </c>
      <c r="N4" s="19">
        <v>108</v>
      </c>
      <c r="O4" s="37">
        <f>N4/M4</f>
        <v>0.40909090909090912</v>
      </c>
    </row>
    <row r="5" spans="1:15" ht="12.75" x14ac:dyDescent="0.35">
      <c r="A5" s="5" t="s">
        <v>86</v>
      </c>
      <c r="B5" s="5" t="s">
        <v>87</v>
      </c>
      <c r="C5" s="5">
        <v>8420201</v>
      </c>
      <c r="D5" s="5">
        <v>4.43</v>
      </c>
      <c r="E5" s="5">
        <v>4</v>
      </c>
      <c r="F5" s="5">
        <v>4.43</v>
      </c>
      <c r="G5" s="5">
        <v>4.5</v>
      </c>
      <c r="H5" s="5">
        <v>4.17</v>
      </c>
      <c r="I5" s="5">
        <v>4.57</v>
      </c>
      <c r="J5" s="5">
        <v>4.29</v>
      </c>
      <c r="K5" s="5">
        <v>4</v>
      </c>
      <c r="L5" s="5">
        <v>4.3</v>
      </c>
      <c r="M5" s="5">
        <v>11</v>
      </c>
      <c r="N5" s="5">
        <v>7</v>
      </c>
      <c r="O5" s="38">
        <v>0.63636363636363635</v>
      </c>
    </row>
    <row r="6" spans="1:15" ht="12.75" x14ac:dyDescent="0.35">
      <c r="A6" s="5" t="s">
        <v>88</v>
      </c>
      <c r="B6" s="5" t="s">
        <v>89</v>
      </c>
      <c r="C6" s="5">
        <v>8410903</v>
      </c>
      <c r="D6" s="5">
        <v>3.9</v>
      </c>
      <c r="E6" s="5">
        <v>3.4</v>
      </c>
      <c r="F6" s="5">
        <v>4.5</v>
      </c>
      <c r="G6" s="5">
        <v>4.5999999999999996</v>
      </c>
      <c r="H6" s="5">
        <v>4.7</v>
      </c>
      <c r="I6" s="5">
        <v>4.2</v>
      </c>
      <c r="J6" s="5">
        <v>3.8</v>
      </c>
      <c r="K6" s="5">
        <v>4.5</v>
      </c>
      <c r="L6" s="5">
        <v>4.2</v>
      </c>
      <c r="M6" s="5">
        <v>11</v>
      </c>
      <c r="N6" s="5">
        <v>10</v>
      </c>
      <c r="O6" s="38">
        <v>0.90909090909090906</v>
      </c>
    </row>
    <row r="7" spans="1:15" ht="12.75" x14ac:dyDescent="0.35">
      <c r="A7" s="5" t="s">
        <v>88</v>
      </c>
      <c r="B7" s="5" t="s">
        <v>89</v>
      </c>
      <c r="C7" s="5">
        <v>8410901</v>
      </c>
      <c r="D7" s="5">
        <v>3.8</v>
      </c>
      <c r="E7" s="5">
        <v>3.67</v>
      </c>
      <c r="F7" s="5">
        <v>4.33</v>
      </c>
      <c r="G7" s="5">
        <v>4.5</v>
      </c>
      <c r="H7" s="5">
        <v>4.17</v>
      </c>
      <c r="I7" s="5">
        <v>3.83</v>
      </c>
      <c r="J7" s="5">
        <v>4</v>
      </c>
      <c r="K7" s="5">
        <v>4</v>
      </c>
      <c r="L7" s="5">
        <v>4.04</v>
      </c>
      <c r="M7" s="5">
        <v>12</v>
      </c>
      <c r="N7" s="5">
        <v>7</v>
      </c>
      <c r="O7" s="38">
        <v>0.58333333333333337</v>
      </c>
    </row>
    <row r="8" spans="1:15" ht="12.75" x14ac:dyDescent="0.35">
      <c r="A8" s="5" t="s">
        <v>90</v>
      </c>
      <c r="B8" s="5" t="s">
        <v>91</v>
      </c>
      <c r="C8" s="5">
        <v>8421102</v>
      </c>
      <c r="D8" s="5">
        <v>2.67</v>
      </c>
      <c r="E8" s="5">
        <v>2.5</v>
      </c>
      <c r="F8" s="5">
        <v>3</v>
      </c>
      <c r="G8" s="5">
        <v>3</v>
      </c>
      <c r="H8" s="5">
        <v>2.5</v>
      </c>
      <c r="I8" s="5">
        <v>3.5</v>
      </c>
      <c r="J8" s="5">
        <v>4</v>
      </c>
      <c r="K8" s="5">
        <v>2</v>
      </c>
      <c r="L8" s="5">
        <v>2.88</v>
      </c>
      <c r="M8" s="5">
        <v>11</v>
      </c>
      <c r="N8" s="5">
        <v>7</v>
      </c>
      <c r="O8" s="38">
        <v>0.63636363636363635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2021-02-02T13:22:09Z</dcterms:modified>
</cp:coreProperties>
</file>