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<sst xmlns="http://schemas.openxmlformats.org/spreadsheetml/2006/main" count="159" uniqueCount="100">
  <si>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</si>
  <si>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</si>
  <si>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</si>
  <si>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</si>
  <si>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</si>
  <si>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</si>
  <si>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</si>
  <si>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</si>
  <si>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</si>
  <si>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</si>
  <si>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</si>
  <si>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</si>
  <si>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</si>
  <si>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</si>
  <si>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</si>
  <si>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</si>
  <si>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</si>
  <si>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</si>
  <si>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</si>
  <si>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</si>
  <si>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</si>
  <si>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</si>
  <si>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</si>
  <si>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</si>
  <si>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לכלכלה</t>
  </si>
  <si>
    <t>שנת הלימודים תשע"ט סמסטר א'</t>
  </si>
  <si>
    <t>אליס ברזיס, פרופ'</t>
  </si>
  <si>
    <t>נושאים נבחרים בכלכלה בינלאומית מ.א.</t>
  </si>
  <si>
    <t>גבריאלה גייר, ד"ר</t>
  </si>
  <si>
    <t>סמינריון בכלכלה</t>
  </si>
  <si>
    <t>אפרת שוסט, ד"ר</t>
  </si>
  <si>
    <t>נושאים מתקדמים במימו</t>
  </si>
  <si>
    <t>גיל אפשטיין, פרופ'</t>
  </si>
  <si>
    <t>תחרות והתנהגות של גופים כלכליים מ.א.</t>
  </si>
  <si>
    <t>יובל הלר, פרופ'</t>
  </si>
  <si>
    <t>מבוא לכלכלה-מיקרו</t>
  </si>
  <si>
    <t>לימור חצור מלסב, ד"ר</t>
  </si>
  <si>
    <t>כלכלת החינוך</t>
  </si>
  <si>
    <t>טלי שמעוני, ד"ר</t>
  </si>
  <si>
    <t>בעיות נבחרות בניהול</t>
  </si>
  <si>
    <t>בן-ציון שרייבר, ד"ר</t>
  </si>
  <si>
    <t>כספים ובנקאות מ.א.</t>
  </si>
  <si>
    <t>תחרות והתנהגות של גופים כלכליים   מ.א.</t>
  </si>
  <si>
    <t>צבי אורבך, מר</t>
  </si>
  <si>
    <t>צמיחה כלכלית לב.א</t>
  </si>
  <si>
    <t>יאיר אורבך, ד"ר</t>
  </si>
  <si>
    <t>יסודות השיווק</t>
  </si>
  <si>
    <t>טל פטל, ד"ר</t>
  </si>
  <si>
    <t>מבוא לחשבונאות</t>
  </si>
  <si>
    <t>שרית גולדנר, ד"ר</t>
  </si>
  <si>
    <t>שיטות אמפיריות בכלכלה</t>
  </si>
  <si>
    <t>רות בן ישר, ד"ר</t>
  </si>
  <si>
    <t>נעמי פרידמן סוקולר, ד"ר</t>
  </si>
  <si>
    <t>סקירת מחקרים</t>
  </si>
  <si>
    <t>סוגיות בכלכלת ישראל</t>
  </si>
  <si>
    <t>לוצי קוז'וקרו, ד"ר</t>
  </si>
  <si>
    <t>מבוא לסטטיסטיקה א'</t>
  </si>
  <si>
    <t>כלכלה בינלאומית ריאלית</t>
  </si>
  <si>
    <t>כלכלת ישראל</t>
  </si>
  <si>
    <t>משה אבאייב, מר</t>
  </si>
  <si>
    <t>בינה עסקית BI</t>
  </si>
  <si>
    <t>אלדד שידלובסקי, ד"ר</t>
  </si>
  <si>
    <t>מבוא לנהול סיכונים א' מ.א.</t>
  </si>
  <si>
    <t>כלכלת העבודה</t>
  </si>
  <si>
    <t>סמינריון במינהל עסקים</t>
  </si>
  <si>
    <t>תורת המחירים א'</t>
  </si>
  <si>
    <t>ברכה מט, ד"ר</t>
  </si>
  <si>
    <t>יסודות החשבונאות א'</t>
  </si>
  <si>
    <t>יגאל מילכטייך, פרופ'</t>
  </si>
  <si>
    <t>מבוא לתורת המשחקים</t>
  </si>
  <si>
    <t>מבוא לנהול סיכונים א'  מ.א.</t>
  </si>
  <si>
    <t>זיו הלמן, ד"ר</t>
  </si>
  <si>
    <t>מתמטיקה לכלכלנים א'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</si>
  <si>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</si>
  <si>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</si>
  <si>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</si>
  <si>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3.42</t>
  </si>
  <si>
    <t>3.56</t>
  </si>
  <si>
    <t>2.28</t>
  </si>
  <si>
    <t>1.56</t>
  </si>
  <si>
    <t>3.00</t>
  </si>
  <si>
    <t>3.24</t>
  </si>
  <si>
    <t>2.87</t>
  </si>
  <si>
    <t>גלעד ברמן, עו"ד</t>
  </si>
  <si>
    <t>מבוא לתורת המשפט</t>
  </si>
  <si>
    <t>3.83</t>
  </si>
  <si>
    <t>4.03</t>
  </si>
  <si>
    <t>4.04</t>
  </si>
  <si>
    <t>3.75</t>
  </si>
  <si>
    <t>3.91</t>
  </si>
  <si>
    <t>הלל בש, מר</t>
  </si>
  <si>
    <t>יישומי מחשב באקונומטריקה</t>
  </si>
  <si>
    <t>אור ביטון, מר</t>
  </si>
  <si>
    <t>מבוא לאקונומטריקה א'</t>
  </si>
  <si>
    <t>אלכסנדרה אוסיפוב, גב'</t>
  </si>
  <si>
    <t>שיטות כמותיות</t>
  </si>
  <si>
    <t>כפיר תשובה, מר</t>
  </si>
  <si>
    <t>מקרו כלכלה-א'</t>
  </si>
  <si>
    <t>טים גינקר, מר</t>
  </si>
  <si>
    <t>אקונומטריקה למתקדמים א'(עם תיזה)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</si>
</sst>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27">
        <v>3.71</v>
      </c>
      <c r="E4" s="27">
        <v>3.55</v>
      </c>
      <c r="F4" s="27">
        <v>3.91</v>
      </c>
      <c r="G4" s="27">
        <v>4.25</v>
      </c>
      <c r="H4" s="27">
        <v>4.1500000000000004</v>
      </c>
      <c r="I4" s="27">
        <v>3.95</v>
      </c>
      <c r="J4" s="27">
        <v>3.66</v>
      </c>
      <c r="K4" s="27">
        <v>3.71</v>
      </c>
      <c r="L4" s="27">
        <f>AVERAGE(D4,E4,F4,G4,H4,I4,K4)</f>
        <v>3.89</v>
      </c>
      <c r="M4" s="16">
        <v>5189</v>
      </c>
      <c r="N4" s="16">
        <v>896</v>
      </c>
      <c r="O4" s="17">
        <v>0.17267296203507421</v>
      </c>
    </row>
    <row r="5" spans="1:15" ht="15.6" customHeight="1" x14ac:dyDescent="0.35">
      <c r="A5" s="4" t="s">
        <v>26</v>
      </c>
      <c r="B5" s="4" t="s">
        <v>27</v>
      </c>
      <c r="C5" s="4">
        <v>6683101</v>
      </c>
      <c r="D5" s="5">
        <v>5</v>
      </c>
      <c r="E5" s="5">
        <v>5</v>
      </c>
      <c r="F5" s="5">
        <v>4.8</v>
      </c>
      <c r="G5" s="5">
        <v>5</v>
      </c>
      <c r="H5" s="5">
        <v>4.75</v>
      </c>
      <c r="I5" s="5">
        <v>5</v>
      </c>
      <c r="J5" s="5">
        <v>4.4000000000000004</v>
      </c>
      <c r="K5" s="5">
        <v>5</v>
      </c>
      <c r="L5" s="28">
        <f t="shared" ref="L5:L28" si="0">AVERAGE(D5,E5,F5,G5,H5,I5,K5)</f>
        <v>4.9357142857142851</v>
      </c>
      <c r="M5" s="6">
        <v>9</v>
      </c>
      <c r="N5" s="6">
        <v>5</v>
      </c>
      <c r="O5" s="7">
        <v>0.55555555555555558</v>
      </c>
    </row>
    <row r="6" spans="1:15" ht="15.6" customHeight="1" x14ac:dyDescent="0.35">
      <c r="A6" s="4" t="s">
        <v>28</v>
      </c>
      <c r="B6" s="4" t="s">
        <v>29</v>
      </c>
      <c r="C6" s="4">
        <v>6640204</v>
      </c>
      <c r="D6" s="5">
        <v>5</v>
      </c>
      <c r="E6" s="5">
        <v>5</v>
      </c>
      <c r="F6" s="5">
        <v>4.5999999999999996</v>
      </c>
      <c r="G6" s="5">
        <v>5</v>
      </c>
      <c r="H6" s="5">
        <v>4.5</v>
      </c>
      <c r="I6" s="5">
        <v>5</v>
      </c>
      <c r="J6" s="5">
        <v>4.25</v>
      </c>
      <c r="K6" s="5">
        <v>4.5999999999999996</v>
      </c>
      <c r="L6" s="28">
        <f t="shared" si="0"/>
        <v>4.8142857142857149</v>
      </c>
      <c r="M6" s="6">
        <v>12</v>
      </c>
      <c r="N6" s="6">
        <v>6</v>
      </c>
      <c r="O6" s="7">
        <v>0.5</v>
      </c>
    </row>
    <row r="7" spans="1:15" ht="15.6" customHeight="1" x14ac:dyDescent="0.35">
      <c r="A7" s="4" t="s">
        <v>30</v>
      </c>
      <c r="B7" s="4" t="s">
        <v>31</v>
      </c>
      <c r="C7" s="4">
        <v>6662501</v>
      </c>
      <c r="D7" s="5">
        <v>4.67</v>
      </c>
      <c r="E7" s="5">
        <v>4.17</v>
      </c>
      <c r="F7" s="5">
        <v>4.83</v>
      </c>
      <c r="G7" s="5">
        <v>5</v>
      </c>
      <c r="H7" s="5">
        <v>4.5999999999999996</v>
      </c>
      <c r="I7" s="5">
        <v>4.5999999999999996</v>
      </c>
      <c r="J7" s="5">
        <v>4.83</v>
      </c>
      <c r="K7" s="5">
        <v>4.83</v>
      </c>
      <c r="L7" s="28">
        <f t="shared" si="0"/>
        <v>4.6714285714285717</v>
      </c>
      <c r="M7" s="6">
        <v>9</v>
      </c>
      <c r="N7" s="6">
        <v>6</v>
      </c>
      <c r="O7" s="7">
        <v>0.66666666666666663</v>
      </c>
    </row>
    <row r="8" spans="1:15" ht="15.6" customHeight="1" x14ac:dyDescent="0.35">
      <c r="A8" s="4" t="s">
        <v>32</v>
      </c>
      <c r="B8" s="4" t="s">
        <v>33</v>
      </c>
      <c r="C8" s="4">
        <v>6684001</v>
      </c>
      <c r="D8" s="5">
        <v>4.5999999999999996</v>
      </c>
      <c r="E8" s="5">
        <v>4.8</v>
      </c>
      <c r="F8" s="5">
        <v>4.5999999999999996</v>
      </c>
      <c r="G8" s="5">
        <v>4.8</v>
      </c>
      <c r="H8" s="5">
        <v>5</v>
      </c>
      <c r="I8" s="5">
        <v>5</v>
      </c>
      <c r="J8" s="5">
        <v>4</v>
      </c>
      <c r="K8" s="5">
        <v>4.8</v>
      </c>
      <c r="L8" s="28">
        <f t="shared" si="0"/>
        <v>4.7999999999999989</v>
      </c>
      <c r="M8" s="6">
        <v>14</v>
      </c>
      <c r="N8" s="6">
        <v>5</v>
      </c>
      <c r="O8" s="7">
        <v>0.35714285714285715</v>
      </c>
    </row>
    <row r="9" spans="1:15" ht="15.6" customHeight="1" x14ac:dyDescent="0.35">
      <c r="A9" s="4" t="s">
        <v>34</v>
      </c>
      <c r="B9" s="4" t="s">
        <v>35</v>
      </c>
      <c r="C9" s="4">
        <v>6610101</v>
      </c>
      <c r="D9" s="5">
        <v>4.4400000000000004</v>
      </c>
      <c r="E9" s="5">
        <v>4.3</v>
      </c>
      <c r="F9" s="5">
        <v>4.88</v>
      </c>
      <c r="G9" s="5">
        <v>4.8499999999999996</v>
      </c>
      <c r="H9" s="5">
        <v>4.87</v>
      </c>
      <c r="I9" s="5">
        <v>4.76</v>
      </c>
      <c r="J9" s="5">
        <v>4.71</v>
      </c>
      <c r="K9" s="5">
        <v>4.5599999999999996</v>
      </c>
      <c r="L9" s="28">
        <f t="shared" si="0"/>
        <v>4.6657142857142864</v>
      </c>
      <c r="M9" s="6">
        <v>103</v>
      </c>
      <c r="N9" s="6">
        <v>34</v>
      </c>
      <c r="O9" s="7">
        <v>0.3300970873786408</v>
      </c>
    </row>
    <row r="10" spans="1:15" ht="15.6" customHeight="1" x14ac:dyDescent="0.35">
      <c r="A10" s="4" t="s">
        <v>36</v>
      </c>
      <c r="B10" s="4" t="s">
        <v>37</v>
      </c>
      <c r="C10" s="4">
        <v>6650201</v>
      </c>
      <c r="D10" s="5">
        <v>4.67</v>
      </c>
      <c r="E10" s="5">
        <v>4.67</v>
      </c>
      <c r="F10" s="5">
        <v>4.67</v>
      </c>
      <c r="G10" s="5">
        <v>4.67</v>
      </c>
      <c r="H10" s="5">
        <v>4.75</v>
      </c>
      <c r="I10" s="5">
        <v>4.5999999999999996</v>
      </c>
      <c r="J10" s="5">
        <v>4.5</v>
      </c>
      <c r="K10" s="5">
        <v>4.67</v>
      </c>
      <c r="L10" s="28">
        <f t="shared" si="0"/>
        <v>4.6714285714285717</v>
      </c>
      <c r="M10" s="6">
        <v>22</v>
      </c>
      <c r="N10" s="6">
        <v>12</v>
      </c>
      <c r="O10" s="7">
        <v>0.54545454545454541</v>
      </c>
    </row>
    <row r="11" spans="1:15" ht="15.6" customHeight="1" x14ac:dyDescent="0.35">
      <c r="A11" s="4" t="s">
        <v>38</v>
      </c>
      <c r="B11" s="4" t="s">
        <v>39</v>
      </c>
      <c r="C11" s="4">
        <v>6658401</v>
      </c>
      <c r="D11" s="5">
        <v>4.5999999999999996</v>
      </c>
      <c r="E11" s="5">
        <v>4.4000000000000004</v>
      </c>
      <c r="F11" s="5">
        <v>4.55</v>
      </c>
      <c r="G11" s="5">
        <v>4.8</v>
      </c>
      <c r="H11" s="5">
        <v>4.5</v>
      </c>
      <c r="I11" s="5">
        <v>4.5</v>
      </c>
      <c r="J11" s="5">
        <v>4.8</v>
      </c>
      <c r="K11" s="5">
        <v>4.55</v>
      </c>
      <c r="L11" s="28">
        <f t="shared" si="0"/>
        <v>4.5571428571428578</v>
      </c>
      <c r="M11" s="6">
        <v>31</v>
      </c>
      <c r="N11" s="6">
        <v>20</v>
      </c>
      <c r="O11" s="7">
        <v>0.64516129032258063</v>
      </c>
    </row>
    <row r="12" spans="1:15" ht="15.6" customHeight="1" x14ac:dyDescent="0.35">
      <c r="A12" s="4" t="s">
        <v>40</v>
      </c>
      <c r="B12" s="4" t="s">
        <v>41</v>
      </c>
      <c r="C12" s="4">
        <v>6685601</v>
      </c>
      <c r="D12" s="5">
        <v>5</v>
      </c>
      <c r="E12" s="5">
        <v>4.8</v>
      </c>
      <c r="F12" s="5">
        <v>4.8</v>
      </c>
      <c r="G12" s="5">
        <v>4.5999999999999996</v>
      </c>
      <c r="H12" s="5">
        <v>5</v>
      </c>
      <c r="I12" s="5">
        <v>5</v>
      </c>
      <c r="J12" s="5">
        <v>3.2</v>
      </c>
      <c r="K12" s="5">
        <v>4.4000000000000004</v>
      </c>
      <c r="L12" s="28">
        <f t="shared" si="0"/>
        <v>4.8</v>
      </c>
      <c r="M12" s="6">
        <v>14</v>
      </c>
      <c r="N12" s="6">
        <v>5</v>
      </c>
      <c r="O12" s="7">
        <v>0.35714285714285715</v>
      </c>
    </row>
    <row r="13" spans="1:15" ht="15.6" customHeight="1" x14ac:dyDescent="0.35">
      <c r="A13" s="4" t="s">
        <v>32</v>
      </c>
      <c r="B13" s="4" t="s">
        <v>42</v>
      </c>
      <c r="C13" s="4">
        <v>6684001</v>
      </c>
      <c r="D13" s="5">
        <v>4.5</v>
      </c>
      <c r="E13" s="5">
        <v>4.5</v>
      </c>
      <c r="F13" s="5">
        <v>4.33</v>
      </c>
      <c r="G13" s="5">
        <v>4.67</v>
      </c>
      <c r="H13" s="5">
        <v>4.33</v>
      </c>
      <c r="I13" s="5">
        <v>4.25</v>
      </c>
      <c r="J13" s="5">
        <v>3.67</v>
      </c>
      <c r="K13" s="5">
        <v>4.17</v>
      </c>
      <c r="L13" s="28">
        <f t="shared" si="0"/>
        <v>4.3928571428571432</v>
      </c>
      <c r="M13" s="6">
        <v>14</v>
      </c>
      <c r="N13" s="6">
        <v>6</v>
      </c>
      <c r="O13" s="7">
        <v>0.42857142857142855</v>
      </c>
    </row>
    <row r="14" spans="1:15" ht="15.6" customHeight="1" x14ac:dyDescent="0.35">
      <c r="A14" s="4" t="s">
        <v>43</v>
      </c>
      <c r="B14" s="4" t="s">
        <v>44</v>
      </c>
      <c r="C14" s="4">
        <v>6650801</v>
      </c>
      <c r="D14" s="5">
        <v>4.0999999999999996</v>
      </c>
      <c r="E14" s="5">
        <v>4</v>
      </c>
      <c r="F14" s="5">
        <v>4.3</v>
      </c>
      <c r="G14" s="5">
        <v>4.5</v>
      </c>
      <c r="H14" s="5">
        <v>4.38</v>
      </c>
      <c r="I14" s="5">
        <v>4.5</v>
      </c>
      <c r="J14" s="5">
        <v>4.3</v>
      </c>
      <c r="K14" s="5">
        <v>4.0999999999999996</v>
      </c>
      <c r="L14" s="28">
        <f t="shared" si="0"/>
        <v>4.2685714285714278</v>
      </c>
      <c r="M14" s="6">
        <v>18</v>
      </c>
      <c r="N14" s="6">
        <v>10</v>
      </c>
      <c r="O14" s="7">
        <v>0.55555555555555558</v>
      </c>
    </row>
    <row r="15" spans="1:15" ht="15.6" customHeight="1" x14ac:dyDescent="0.35">
      <c r="A15" s="4" t="s">
        <v>45</v>
      </c>
      <c r="B15" s="4" t="s">
        <v>46</v>
      </c>
      <c r="C15" s="4">
        <v>6624101</v>
      </c>
      <c r="D15" s="5">
        <v>4.1500000000000004</v>
      </c>
      <c r="E15" s="5">
        <v>3.77</v>
      </c>
      <c r="F15" s="5">
        <v>4.08</v>
      </c>
      <c r="G15" s="5">
        <v>4.62</v>
      </c>
      <c r="H15" s="5">
        <v>4.46</v>
      </c>
      <c r="I15" s="5">
        <v>4.33</v>
      </c>
      <c r="J15" s="5">
        <v>4.08</v>
      </c>
      <c r="K15" s="5">
        <v>4.08</v>
      </c>
      <c r="L15" s="28">
        <f t="shared" si="0"/>
        <v>4.2128571428571435</v>
      </c>
      <c r="M15" s="6">
        <v>32</v>
      </c>
      <c r="N15" s="6">
        <v>14</v>
      </c>
      <c r="O15" s="7">
        <v>0.4375</v>
      </c>
    </row>
    <row r="16" spans="1:15" ht="15.6" customHeight="1" x14ac:dyDescent="0.35">
      <c r="A16" s="4" t="s">
        <v>47</v>
      </c>
      <c r="B16" s="4" t="s">
        <v>48</v>
      </c>
      <c r="C16" s="4">
        <v>6610601</v>
      </c>
      <c r="D16" s="5">
        <v>4.1399999999999997</v>
      </c>
      <c r="E16" s="5">
        <v>3.54</v>
      </c>
      <c r="F16" s="5">
        <v>4.1100000000000003</v>
      </c>
      <c r="G16" s="5">
        <v>4.71</v>
      </c>
      <c r="H16" s="5">
        <v>4.5599999999999996</v>
      </c>
      <c r="I16" s="5">
        <v>4.5599999999999996</v>
      </c>
      <c r="J16" s="5">
        <v>3.78</v>
      </c>
      <c r="K16" s="5">
        <v>4</v>
      </c>
      <c r="L16" s="28">
        <f t="shared" si="0"/>
        <v>4.2314285714285713</v>
      </c>
      <c r="M16" s="6">
        <v>71</v>
      </c>
      <c r="N16" s="6">
        <v>28</v>
      </c>
      <c r="O16" s="7">
        <v>0.39436619718309857</v>
      </c>
    </row>
    <row r="17" spans="1:15" ht="15.6" customHeight="1" x14ac:dyDescent="0.35">
      <c r="A17" s="4" t="s">
        <v>49</v>
      </c>
      <c r="B17" s="4" t="s">
        <v>50</v>
      </c>
      <c r="C17" s="4">
        <v>6683601</v>
      </c>
      <c r="D17" s="5">
        <v>3.67</v>
      </c>
      <c r="E17" s="5">
        <v>3.17</v>
      </c>
      <c r="F17" s="5">
        <v>3.5</v>
      </c>
      <c r="G17" s="5">
        <v>5</v>
      </c>
      <c r="H17" s="5">
        <v>4.71</v>
      </c>
      <c r="I17" s="5">
        <v>4.33</v>
      </c>
      <c r="J17" s="5">
        <v>4.83</v>
      </c>
      <c r="K17" s="5">
        <v>4</v>
      </c>
      <c r="L17" s="28">
        <f t="shared" si="0"/>
        <v>4.0542857142857143</v>
      </c>
      <c r="M17" s="6">
        <v>19</v>
      </c>
      <c r="N17" s="6">
        <v>7</v>
      </c>
      <c r="O17" s="7">
        <v>0.36842105263157893</v>
      </c>
    </row>
    <row r="18" spans="1:15" ht="15.6" customHeight="1" x14ac:dyDescent="0.35">
      <c r="A18" s="4" t="s">
        <v>51</v>
      </c>
      <c r="B18" s="4" t="s">
        <v>29</v>
      </c>
      <c r="C18" s="4">
        <v>6640207</v>
      </c>
      <c r="D18" s="5">
        <v>4.5</v>
      </c>
      <c r="E18" s="5">
        <v>5</v>
      </c>
      <c r="F18" s="5">
        <v>5</v>
      </c>
      <c r="G18" s="5">
        <v>3.67</v>
      </c>
      <c r="H18" s="5">
        <v>3.67</v>
      </c>
      <c r="I18" s="5">
        <v>5</v>
      </c>
      <c r="J18" s="5">
        <v>5</v>
      </c>
      <c r="K18" s="5">
        <v>3.67</v>
      </c>
      <c r="L18" s="28">
        <f t="shared" si="0"/>
        <v>4.3585714285714294</v>
      </c>
      <c r="M18" s="6">
        <v>10</v>
      </c>
      <c r="N18" s="6">
        <v>5</v>
      </c>
      <c r="O18" s="7">
        <v>0.5</v>
      </c>
    </row>
    <row r="19" spans="1:15" ht="15.6" customHeight="1" x14ac:dyDescent="0.35">
      <c r="A19" s="4" t="s">
        <v>52</v>
      </c>
      <c r="B19" s="4" t="s">
        <v>53</v>
      </c>
      <c r="C19" s="4">
        <v>6634001</v>
      </c>
      <c r="D19" s="5">
        <v>3.78</v>
      </c>
      <c r="E19" s="5">
        <v>4.0599999999999996</v>
      </c>
      <c r="F19" s="5">
        <v>3.89</v>
      </c>
      <c r="G19" s="5">
        <v>4.33</v>
      </c>
      <c r="H19" s="5">
        <v>4.0599999999999996</v>
      </c>
      <c r="I19" s="5">
        <v>4.17</v>
      </c>
      <c r="J19" s="5">
        <v>4.5</v>
      </c>
      <c r="K19" s="5">
        <v>3.78</v>
      </c>
      <c r="L19" s="28">
        <f t="shared" si="0"/>
        <v>4.01</v>
      </c>
      <c r="M19" s="6">
        <v>33</v>
      </c>
      <c r="N19" s="6">
        <v>18</v>
      </c>
      <c r="O19" s="7">
        <v>0.54545454545454541</v>
      </c>
    </row>
    <row r="20" spans="1:15" ht="15.6" customHeight="1" x14ac:dyDescent="0.35">
      <c r="A20" s="4" t="s">
        <v>43</v>
      </c>
      <c r="B20" s="4" t="s">
        <v>54</v>
      </c>
      <c r="C20" s="4">
        <v>6654201</v>
      </c>
      <c r="D20" s="5">
        <v>3.79</v>
      </c>
      <c r="E20" s="5">
        <v>3.14</v>
      </c>
      <c r="F20" s="5">
        <v>4</v>
      </c>
      <c r="G20" s="5">
        <v>4.2300000000000004</v>
      </c>
      <c r="H20" s="5">
        <v>4.33</v>
      </c>
      <c r="I20" s="5">
        <v>4.4000000000000004</v>
      </c>
      <c r="J20" s="5">
        <v>4</v>
      </c>
      <c r="K20" s="5">
        <v>3.71</v>
      </c>
      <c r="L20" s="28">
        <f t="shared" si="0"/>
        <v>3.9428571428571431</v>
      </c>
      <c r="M20" s="6">
        <v>27</v>
      </c>
      <c r="N20" s="6">
        <v>14</v>
      </c>
      <c r="O20" s="7">
        <v>0.51851851851851849</v>
      </c>
    </row>
    <row r="21" spans="1:15" ht="15.6" customHeight="1" x14ac:dyDescent="0.35">
      <c r="A21" s="4" t="s">
        <v>55</v>
      </c>
      <c r="B21" s="4" t="s">
        <v>56</v>
      </c>
      <c r="C21" s="4">
        <v>6615303</v>
      </c>
      <c r="D21" s="5">
        <v>3.63</v>
      </c>
      <c r="E21" s="5">
        <v>3.54</v>
      </c>
      <c r="F21" s="5">
        <v>4</v>
      </c>
      <c r="G21" s="5">
        <v>3.86</v>
      </c>
      <c r="H21" s="5">
        <v>4.1900000000000004</v>
      </c>
      <c r="I21" s="5">
        <v>4.21</v>
      </c>
      <c r="J21" s="5">
        <v>3.89</v>
      </c>
      <c r="K21" s="5">
        <v>3.59</v>
      </c>
      <c r="L21" s="28">
        <f t="shared" si="0"/>
        <v>3.86</v>
      </c>
      <c r="M21" s="6">
        <v>101</v>
      </c>
      <c r="N21" s="6">
        <v>35</v>
      </c>
      <c r="O21" s="7">
        <v>0.34653465346534651</v>
      </c>
    </row>
    <row r="22" spans="1:15" ht="15.6" customHeight="1" x14ac:dyDescent="0.35">
      <c r="A22" s="4" t="s">
        <v>26</v>
      </c>
      <c r="B22" s="4" t="s">
        <v>57</v>
      </c>
      <c r="C22" s="4">
        <v>6668301</v>
      </c>
      <c r="D22" s="5">
        <v>3.71</v>
      </c>
      <c r="E22" s="5">
        <v>4.1399999999999997</v>
      </c>
      <c r="F22" s="5">
        <v>3.86</v>
      </c>
      <c r="G22" s="5">
        <v>4</v>
      </c>
      <c r="H22" s="5">
        <v>4.17</v>
      </c>
      <c r="I22" s="5">
        <v>4.5</v>
      </c>
      <c r="J22" s="5">
        <v>2.67</v>
      </c>
      <c r="K22" s="5">
        <v>3.71</v>
      </c>
      <c r="L22" s="28">
        <f t="shared" si="0"/>
        <v>4.0128571428571425</v>
      </c>
      <c r="M22" s="6">
        <v>12</v>
      </c>
      <c r="N22" s="6">
        <v>7</v>
      </c>
      <c r="O22" s="7">
        <v>0.58333333333333337</v>
      </c>
    </row>
    <row r="23" spans="1:15" ht="15.6" customHeight="1" x14ac:dyDescent="0.35">
      <c r="A23" s="4" t="s">
        <v>43</v>
      </c>
      <c r="B23" s="4" t="s">
        <v>58</v>
      </c>
      <c r="C23" s="4">
        <v>6632001</v>
      </c>
      <c r="D23" s="5">
        <v>3.45</v>
      </c>
      <c r="E23" s="5">
        <v>2.64</v>
      </c>
      <c r="F23" s="5">
        <v>4.1399999999999997</v>
      </c>
      <c r="G23" s="5">
        <v>4.32</v>
      </c>
      <c r="H23" s="5">
        <v>4.3899999999999997</v>
      </c>
      <c r="I23" s="5">
        <v>4.2699999999999996</v>
      </c>
      <c r="J23" s="5">
        <v>3.55</v>
      </c>
      <c r="K23" s="5">
        <v>3.59</v>
      </c>
      <c r="L23" s="28">
        <f t="shared" si="0"/>
        <v>3.8285714285714287</v>
      </c>
      <c r="M23" s="6">
        <v>48</v>
      </c>
      <c r="N23" s="6">
        <v>22</v>
      </c>
      <c r="O23" s="7">
        <v>0.45833333333333331</v>
      </c>
    </row>
    <row r="24" spans="1:15" ht="15.6" customHeight="1" x14ac:dyDescent="0.35">
      <c r="A24" s="4" t="s">
        <v>59</v>
      </c>
      <c r="B24" s="4" t="s">
        <v>60</v>
      </c>
      <c r="C24" s="4">
        <v>6698803</v>
      </c>
      <c r="D24" s="5">
        <v>3.5</v>
      </c>
      <c r="E24" s="5">
        <v>3.33</v>
      </c>
      <c r="F24" s="5">
        <v>3.5</v>
      </c>
      <c r="G24" s="5">
        <v>4</v>
      </c>
      <c r="H24" s="5">
        <v>4.75</v>
      </c>
      <c r="I24" s="5">
        <v>3.4</v>
      </c>
      <c r="J24" s="5">
        <v>4.17</v>
      </c>
      <c r="K24" s="5">
        <v>3.33</v>
      </c>
      <c r="L24" s="28">
        <f t="shared" si="0"/>
        <v>3.6871428571428564</v>
      </c>
      <c r="M24" s="6">
        <v>20</v>
      </c>
      <c r="N24" s="6">
        <v>6</v>
      </c>
      <c r="O24" s="7">
        <v>0.3</v>
      </c>
    </row>
    <row r="25" spans="1:15" ht="15.6" customHeight="1" x14ac:dyDescent="0.35">
      <c r="A25" s="4" t="s">
        <v>61</v>
      </c>
      <c r="B25" s="4" t="s">
        <v>62</v>
      </c>
      <c r="C25" s="4">
        <v>6683901</v>
      </c>
      <c r="D25" s="5">
        <v>3.8</v>
      </c>
      <c r="E25" s="5">
        <v>3.6</v>
      </c>
      <c r="F25" s="5">
        <v>3.6</v>
      </c>
      <c r="G25" s="5">
        <v>3.8</v>
      </c>
      <c r="H25" s="5">
        <v>3.75</v>
      </c>
      <c r="I25" s="5">
        <v>3.33</v>
      </c>
      <c r="J25" s="5">
        <v>3.25</v>
      </c>
      <c r="K25" s="5">
        <v>3.8</v>
      </c>
      <c r="L25" s="28">
        <f t="shared" si="0"/>
        <v>3.668571428571429</v>
      </c>
      <c r="M25" s="6">
        <v>14</v>
      </c>
      <c r="N25" s="6">
        <v>5</v>
      </c>
      <c r="O25" s="7">
        <v>0.35714285714285715</v>
      </c>
    </row>
    <row r="26" spans="1:15" ht="15.6" customHeight="1" x14ac:dyDescent="0.35">
      <c r="A26" s="4" t="s">
        <v>49</v>
      </c>
      <c r="B26" s="4" t="s">
        <v>63</v>
      </c>
      <c r="C26" s="4">
        <v>6650101</v>
      </c>
      <c r="D26" s="5">
        <v>3.67</v>
      </c>
      <c r="E26" s="5">
        <v>3.33</v>
      </c>
      <c r="F26" s="5">
        <v>3.75</v>
      </c>
      <c r="G26" s="5">
        <v>4.17</v>
      </c>
      <c r="H26" s="5">
        <v>3.91</v>
      </c>
      <c r="I26" s="5">
        <v>3.25</v>
      </c>
      <c r="J26" s="5">
        <v>3.27</v>
      </c>
      <c r="K26" s="5">
        <v>3.67</v>
      </c>
      <c r="L26" s="28">
        <f t="shared" si="0"/>
        <v>3.6785714285714284</v>
      </c>
      <c r="M26" s="6">
        <v>21</v>
      </c>
      <c r="N26" s="6">
        <v>12</v>
      </c>
      <c r="O26" s="7">
        <v>0.5714285714285714</v>
      </c>
    </row>
    <row r="27" spans="1:15" ht="15.6" customHeight="1" x14ac:dyDescent="0.35">
      <c r="A27" s="4" t="s">
        <v>45</v>
      </c>
      <c r="B27" s="4" t="s">
        <v>64</v>
      </c>
      <c r="C27" s="4">
        <v>6647001</v>
      </c>
      <c r="D27" s="5">
        <v>3.5</v>
      </c>
      <c r="E27" s="5">
        <v>3.44</v>
      </c>
      <c r="F27" s="5">
        <v>3.18</v>
      </c>
      <c r="G27" s="5">
        <v>4.25</v>
      </c>
      <c r="H27" s="5">
        <v>4.1500000000000004</v>
      </c>
      <c r="I27" s="5">
        <v>3.3</v>
      </c>
      <c r="J27" s="5">
        <v>3.5</v>
      </c>
      <c r="K27" s="5">
        <v>3.36</v>
      </c>
      <c r="L27" s="28">
        <f t="shared" si="0"/>
        <v>3.597142857142857</v>
      </c>
      <c r="M27" s="6">
        <v>34</v>
      </c>
      <c r="N27" s="6">
        <v>16</v>
      </c>
      <c r="O27" s="7">
        <v>0.47058823529411764</v>
      </c>
    </row>
    <row r="28" spans="1:15" ht="15.6" customHeight="1" x14ac:dyDescent="0.35">
      <c r="A28" s="4" t="s">
        <v>28</v>
      </c>
      <c r="B28" s="4" t="s">
        <v>65</v>
      </c>
      <c r="C28" s="4">
        <v>6621303</v>
      </c>
      <c r="D28" s="5">
        <v>3.52</v>
      </c>
      <c r="E28" s="5">
        <v>3.43</v>
      </c>
      <c r="F28" s="5">
        <v>3.38</v>
      </c>
      <c r="G28" s="5">
        <v>3.86</v>
      </c>
      <c r="H28" s="5">
        <v>4</v>
      </c>
      <c r="I28" s="5">
        <v>3.9</v>
      </c>
      <c r="J28" s="5">
        <v>3.1</v>
      </c>
      <c r="K28" s="5">
        <v>3.57</v>
      </c>
      <c r="L28" s="28">
        <f t="shared" si="0"/>
        <v>3.665714285714285</v>
      </c>
      <c r="M28" s="6">
        <v>49</v>
      </c>
      <c r="N28" s="6">
        <v>21</v>
      </c>
      <c r="O28" s="7">
        <v>0.42857142857142855</v>
      </c>
    </row>
    <row r="29" spans="1:15" ht="15.6" customHeight="1" x14ac:dyDescent="0.35">
      <c r="A29" s="4" t="s">
        <v>66</v>
      </c>
      <c r="B29" s="4" t="s">
        <v>67</v>
      </c>
      <c r="C29" s="4">
        <v>6619101</v>
      </c>
      <c r="D29" s="5">
        <v>3.2</v>
      </c>
      <c r="E29" s="5">
        <v>2.37</v>
      </c>
      <c r="F29" s="5">
        <v>4.22</v>
      </c>
      <c r="G29" s="5">
        <v>3.51</v>
      </c>
      <c r="H29" s="5">
        <v>4.43</v>
      </c>
      <c r="I29" s="5">
        <v>3.9</v>
      </c>
      <c r="J29" s="5">
        <v>2.8</v>
      </c>
      <c r="K29" s="5">
        <v>3</v>
      </c>
      <c r="L29" s="28">
        <f>AVERAGE(D29,E29,F29,G29,H29,I29,K29)</f>
        <v>3.5185714285714278</v>
      </c>
      <c r="M29" s="6">
        <v>120</v>
      </c>
      <c r="N29" s="6">
        <v>41</v>
      </c>
      <c r="O29" s="7">
        <v>0.34166666666666667</v>
      </c>
    </row>
    <row r="30" spans="1:15" ht="15.6" customHeight="1" x14ac:dyDescent="0.35">
      <c r="A30" s="4" t="s">
        <v>68</v>
      </c>
      <c r="B30" s="4" t="s">
        <v>69</v>
      </c>
      <c r="C30" s="4">
        <v>6652501</v>
      </c>
      <c r="D30" s="5">
        <v>3.29</v>
      </c>
      <c r="E30" s="5">
        <v>3.59</v>
      </c>
      <c r="F30" s="5">
        <v>3.35</v>
      </c>
      <c r="G30" s="5">
        <v>4.18</v>
      </c>
      <c r="H30" s="5">
        <v>3.2</v>
      </c>
      <c r="I30" s="5">
        <v>3.29</v>
      </c>
      <c r="J30" s="5">
        <v>2.82</v>
      </c>
      <c r="K30" s="5">
        <v>3.47</v>
      </c>
      <c r="L30" s="28">
        <f>AVERAGE(D30,E30,F30,G30,H30,I30,K30)</f>
        <v>3.4814285714285709</v>
      </c>
      <c r="M30" s="6">
        <v>32</v>
      </c>
      <c r="N30" s="6">
        <v>17</v>
      </c>
      <c r="O30" s="7">
        <v>0.53125</v>
      </c>
    </row>
    <row r="31" spans="1:15" ht="15.6" customHeight="1" x14ac:dyDescent="0.35">
      <c r="A31" s="4" t="s">
        <v>61</v>
      </c>
      <c r="B31" s="4" t="s">
        <v>70</v>
      </c>
      <c r="C31" s="4">
        <v>6683901</v>
      </c>
      <c r="D31" s="5">
        <v>3.4</v>
      </c>
      <c r="E31" s="5">
        <v>3.6</v>
      </c>
      <c r="F31" s="5">
        <v>3</v>
      </c>
      <c r="G31" s="5">
        <v>3.4</v>
      </c>
      <c r="H31" s="5">
        <v>2.5</v>
      </c>
      <c r="I31" s="5">
        <v>3.33</v>
      </c>
      <c r="J31" s="5">
        <v>2.8</v>
      </c>
      <c r="K31" s="5">
        <v>3.6</v>
      </c>
      <c r="L31" s="28">
        <f>AVERAGE(D31,E31,F31,G31,H31,I31,K31)</f>
        <v>3.2614285714285716</v>
      </c>
      <c r="M31" s="6">
        <v>14</v>
      </c>
      <c r="N31" s="6">
        <v>5</v>
      </c>
      <c r="O31" s="7">
        <v>0.35714285714285715</v>
      </c>
    </row>
    <row r="32" spans="1:15" ht="15.6" customHeight="1" x14ac:dyDescent="0.35">
      <c r="A32" s="4" t="s">
        <v>71</v>
      </c>
      <c r="B32" s="4" t="s">
        <v>72</v>
      </c>
      <c r="C32" s="4">
        <v>6611005</v>
      </c>
      <c r="D32" s="5">
        <v>2.59</v>
      </c>
      <c r="E32" s="5">
        <v>2.37</v>
      </c>
      <c r="F32" s="5">
        <v>3.33</v>
      </c>
      <c r="G32" s="5">
        <v>3.63</v>
      </c>
      <c r="H32" s="5">
        <v>3.94</v>
      </c>
      <c r="I32" s="5">
        <v>2.93</v>
      </c>
      <c r="J32" s="5">
        <v>2.42</v>
      </c>
      <c r="K32" s="5">
        <v>2.63</v>
      </c>
      <c r="L32" s="28">
        <f>AVERAGE(D32,E32,F32,G32,H32,I32,K32)</f>
        <v>3.0599999999999996</v>
      </c>
      <c r="M32" s="6">
        <v>71</v>
      </c>
      <c r="N32" s="6">
        <v>27</v>
      </c>
      <c r="O32" s="7">
        <v>0.38028169014084506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24</v>
      </c>
      <c r="D1" s="33"/>
      <c r="E1" s="34"/>
      <c r="F1" s="34"/>
      <c r="G1" s="33" t="s">
        <v>25</v>
      </c>
      <c r="H1" s="34"/>
      <c r="I1" s="34"/>
      <c r="J1" s="34"/>
      <c r="K1" s="34"/>
      <c r="L1" s="34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73</v>
      </c>
      <c r="G2" s="14" t="s">
        <v>74</v>
      </c>
      <c r="H2" s="14" t="s">
        <v>75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76</v>
      </c>
      <c r="E4" s="20" t="s">
        <v>77</v>
      </c>
      <c r="F4" s="20" t="s">
        <v>78</v>
      </c>
      <c r="G4" s="20" t="s">
        <v>79</v>
      </c>
      <c r="H4" s="20" t="s">
        <v>80</v>
      </c>
      <c r="I4" s="20" t="s">
        <v>81</v>
      </c>
      <c r="J4" s="20" t="s">
        <v>82</v>
      </c>
      <c r="K4" s="20">
        <v>114</v>
      </c>
      <c r="L4" s="20">
        <v>24</v>
      </c>
      <c r="M4" s="37">
        <f>L4/K4</f>
        <v>0.21052631578947367</v>
      </c>
    </row>
    <row r="5" spans="1:13" ht="15.6" customHeight="1" x14ac:dyDescent="0.4">
      <c r="A5" s="5" t="s">
        <v>83</v>
      </c>
      <c r="B5" s="5" t="s">
        <v>84</v>
      </c>
      <c r="C5" s="5">
        <v>6619501</v>
      </c>
      <c r="D5" s="5">
        <v>3.42</v>
      </c>
      <c r="E5" s="5">
        <v>3.56</v>
      </c>
      <c r="F5" s="5">
        <v>2.2799999999999998</v>
      </c>
      <c r="G5" s="5">
        <v>1.56</v>
      </c>
      <c r="H5" s="5">
        <v>3</v>
      </c>
      <c r="I5" s="5">
        <v>3.24</v>
      </c>
      <c r="J5" s="5">
        <v>2.87</v>
      </c>
      <c r="K5" s="5">
        <v>114</v>
      </c>
      <c r="L5" s="5">
        <v>24</v>
      </c>
      <c r="M5" s="38">
        <v>0.21052631578947367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6" customWidth="1"/>
    <col min="2" max="2" width="17.4375" style="40" customWidth="1"/>
    <col min="3" max="3" width="11.9375" style="41" customWidth="1"/>
    <col min="4" max="7" width="8.6875" style="44" customWidth="1"/>
    <col min="8" max="8" width="12.875" style="44" customWidth="1"/>
    <col min="9" max="9" width="9.125" style="44" customWidth="1"/>
    <col min="10" max="10" width="11.9375" style="44" customWidth="1"/>
    <col min="11" max="11" width="11" style="44" customWidth="1"/>
    <col min="12" max="15" width="8.6875" style="44" customWidth="1"/>
    <col min="16" max="22" width="8.6875" style="45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0" t="s">
        <v>24</v>
      </c>
      <c r="D1" s="42"/>
      <c r="E1" s="43"/>
      <c r="F1" s="43"/>
      <c r="G1" s="42" t="s">
        <v>25</v>
      </c>
      <c r="H1" s="43"/>
      <c r="I1" s="43"/>
      <c r="J1" s="43"/>
      <c r="K1" s="43"/>
      <c r="L1" s="43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85</v>
      </c>
      <c r="E4" s="20" t="s">
        <v>86</v>
      </c>
      <c r="F4" s="20" t="s">
        <v>87</v>
      </c>
      <c r="G4" s="20" t="s">
        <v>88</v>
      </c>
      <c r="H4" s="15" t="s">
        <v>89</v>
      </c>
      <c r="I4" s="16">
        <v>1761</v>
      </c>
      <c r="J4" s="16">
        <v>446</v>
      </c>
      <c r="K4" s="17">
        <f>J4/I4</f>
        <v>0.25326519023282223</v>
      </c>
    </row>
    <row r="5" spans="1:12" ht="15.6" customHeight="1" x14ac:dyDescent="0.4">
      <c r="A5" s="4" t="s">
        <v>90</v>
      </c>
      <c r="B5" s="4" t="s">
        <v>91</v>
      </c>
      <c r="C5" s="4">
        <v>6623803</v>
      </c>
      <c r="D5" s="5">
        <v>4.71</v>
      </c>
      <c r="E5" s="5">
        <v>4.53</v>
      </c>
      <c r="F5" s="5">
        <v>4.82</v>
      </c>
      <c r="G5" s="5">
        <v>4.8099999999999996</v>
      </c>
      <c r="H5" s="4">
        <v>4.72</v>
      </c>
      <c r="I5" s="6">
        <v>40</v>
      </c>
      <c r="J5" s="6">
        <v>17</v>
      </c>
      <c r="K5" s="7">
        <v>0.42499999999999999</v>
      </c>
    </row>
    <row r="6" spans="1:12" ht="15.6" customHeight="1" x14ac:dyDescent="0.4">
      <c r="A6" s="4" t="s">
        <v>90</v>
      </c>
      <c r="B6" s="4" t="s">
        <v>91</v>
      </c>
      <c r="C6" s="4">
        <v>6623802</v>
      </c>
      <c r="D6" s="5">
        <v>4.55</v>
      </c>
      <c r="E6" s="5">
        <v>4.67</v>
      </c>
      <c r="F6" s="5">
        <v>4.83</v>
      </c>
      <c r="G6" s="5">
        <v>4.58</v>
      </c>
      <c r="H6" s="4">
        <v>4.66</v>
      </c>
      <c r="I6" s="6">
        <v>39</v>
      </c>
      <c r="J6" s="6">
        <v>12</v>
      </c>
      <c r="K6" s="7">
        <v>0.30769230769230771</v>
      </c>
    </row>
    <row r="7" spans="1:12" ht="15.6" customHeight="1" x14ac:dyDescent="0.4">
      <c r="A7" s="4" t="s">
        <v>92</v>
      </c>
      <c r="B7" s="4" t="s">
        <v>93</v>
      </c>
      <c r="C7" s="4">
        <v>6623605</v>
      </c>
      <c r="D7" s="5">
        <v>4.7</v>
      </c>
      <c r="E7" s="5">
        <v>4.3</v>
      </c>
      <c r="F7" s="5">
        <v>4.75</v>
      </c>
      <c r="G7" s="5">
        <v>4.5999999999999996</v>
      </c>
      <c r="H7" s="4">
        <v>4.58</v>
      </c>
      <c r="I7" s="6">
        <v>29</v>
      </c>
      <c r="J7" s="6">
        <v>11</v>
      </c>
      <c r="K7" s="7">
        <v>0.37931034482758619</v>
      </c>
    </row>
    <row r="8" spans="1:12" ht="15.6" customHeight="1" x14ac:dyDescent="0.4">
      <c r="A8" s="4" t="s">
        <v>94</v>
      </c>
      <c r="B8" s="4" t="s">
        <v>95</v>
      </c>
      <c r="C8" s="4">
        <v>6623102</v>
      </c>
      <c r="D8" s="5">
        <v>4.5</v>
      </c>
      <c r="E8" s="5">
        <v>4.3600000000000003</v>
      </c>
      <c r="F8" s="5">
        <v>4.58</v>
      </c>
      <c r="G8" s="5">
        <v>4.58</v>
      </c>
      <c r="H8" s="4">
        <v>4.51</v>
      </c>
      <c r="I8" s="6">
        <v>41</v>
      </c>
      <c r="J8" s="6">
        <v>15</v>
      </c>
      <c r="K8" s="7">
        <v>0.36585365853658536</v>
      </c>
    </row>
    <row r="9" spans="1:12" ht="15.6" customHeight="1" x14ac:dyDescent="0.4">
      <c r="A9" s="4" t="s">
        <v>45</v>
      </c>
      <c r="B9" s="4" t="s">
        <v>46</v>
      </c>
      <c r="C9" s="4">
        <v>6624102</v>
      </c>
      <c r="D9" s="5">
        <v>4.2699999999999996</v>
      </c>
      <c r="E9" s="5">
        <v>4.3600000000000003</v>
      </c>
      <c r="F9" s="5">
        <v>4.2699999999999996</v>
      </c>
      <c r="G9" s="5">
        <v>4.09</v>
      </c>
      <c r="H9" s="4">
        <v>4.25</v>
      </c>
      <c r="I9" s="6">
        <v>32</v>
      </c>
      <c r="J9" s="6">
        <v>14</v>
      </c>
      <c r="K9" s="7">
        <v>0.4375</v>
      </c>
    </row>
    <row r="10" spans="1:12" ht="15.6" customHeight="1" x14ac:dyDescent="0.4">
      <c r="A10" s="4" t="s">
        <v>55</v>
      </c>
      <c r="B10" s="4" t="s">
        <v>56</v>
      </c>
      <c r="C10" s="4">
        <v>6615304</v>
      </c>
      <c r="D10" s="5">
        <v>3.87</v>
      </c>
      <c r="E10" s="5">
        <v>4.1399999999999997</v>
      </c>
      <c r="F10" s="5">
        <v>4.12</v>
      </c>
      <c r="G10" s="5">
        <v>3.62</v>
      </c>
      <c r="H10" s="4">
        <v>3.93</v>
      </c>
      <c r="I10" s="6">
        <v>101</v>
      </c>
      <c r="J10" s="6">
        <v>32</v>
      </c>
      <c r="K10" s="7">
        <v>0.31683168316831684</v>
      </c>
    </row>
    <row r="11" spans="1:12" ht="15.6" customHeight="1" x14ac:dyDescent="0.4">
      <c r="A11" s="4" t="s">
        <v>28</v>
      </c>
      <c r="B11" s="4" t="s">
        <v>65</v>
      </c>
      <c r="C11" s="4">
        <v>6621304</v>
      </c>
      <c r="D11" s="5">
        <v>3.68</v>
      </c>
      <c r="E11" s="5">
        <v>4.05</v>
      </c>
      <c r="F11" s="5">
        <v>3.88</v>
      </c>
      <c r="G11" s="5">
        <v>3.68</v>
      </c>
      <c r="H11" s="4">
        <v>3.82</v>
      </c>
      <c r="I11" s="6">
        <v>49</v>
      </c>
      <c r="J11" s="6">
        <v>21</v>
      </c>
      <c r="K11" s="7">
        <v>0.42857142857142855</v>
      </c>
    </row>
    <row r="12" spans="1:12" ht="15.6" customHeight="1" x14ac:dyDescent="0.4">
      <c r="A12" s="4" t="s">
        <v>26</v>
      </c>
      <c r="B12" s="4" t="s">
        <v>57</v>
      </c>
      <c r="C12" s="4">
        <v>6668302</v>
      </c>
      <c r="D12" s="5">
        <v>3.5</v>
      </c>
      <c r="E12" s="5">
        <v>3.33</v>
      </c>
      <c r="F12" s="5">
        <v>4.5</v>
      </c>
      <c r="G12" s="5">
        <v>3.33</v>
      </c>
      <c r="H12" s="4">
        <v>3.58</v>
      </c>
      <c r="I12" s="6">
        <v>12</v>
      </c>
      <c r="J12" s="6">
        <v>7</v>
      </c>
      <c r="K12" s="7">
        <v>0.58333333333333337</v>
      </c>
    </row>
    <row r="13" spans="1:12" ht="15.6" customHeight="1" x14ac:dyDescent="0.4">
      <c r="A13" s="4" t="s">
        <v>96</v>
      </c>
      <c r="B13" s="4" t="s">
        <v>97</v>
      </c>
      <c r="C13" s="4">
        <v>6620102</v>
      </c>
      <c r="D13" s="5">
        <v>3.45</v>
      </c>
      <c r="E13" s="5">
        <v>3.73</v>
      </c>
      <c r="F13" s="5">
        <v>3.12</v>
      </c>
      <c r="G13" s="5">
        <v>3.23</v>
      </c>
      <c r="H13" s="4">
        <v>3.4</v>
      </c>
      <c r="I13" s="6">
        <v>71</v>
      </c>
      <c r="J13" s="6">
        <v>22</v>
      </c>
      <c r="K13" s="7">
        <v>0.30985915492957744</v>
      </c>
    </row>
    <row r="14" spans="1:12" ht="15.6" customHeight="1" x14ac:dyDescent="0.4">
      <c r="A14" s="4" t="s">
        <v>98</v>
      </c>
      <c r="B14" s="4" t="s">
        <v>99</v>
      </c>
      <c r="C14" s="4">
        <v>6681502</v>
      </c>
      <c r="D14" s="5">
        <v>2.17</v>
      </c>
      <c r="E14" s="5">
        <v>3.33</v>
      </c>
      <c r="F14" s="5">
        <v>4.67</v>
      </c>
      <c r="G14" s="5">
        <v>2.5</v>
      </c>
      <c r="H14" s="4">
        <v>3.17</v>
      </c>
      <c r="I14" s="6">
        <v>17</v>
      </c>
      <c r="J14" s="6">
        <v>6</v>
      </c>
      <c r="K14" s="7">
        <v>0.35294117647058826</v>
      </c>
    </row>
    <row r="15" spans="1:12" ht="15.6" customHeight="1" x14ac:dyDescent="0.4">
      <c r="A15" s="4" t="s">
        <v>71</v>
      </c>
      <c r="B15" s="4" t="s">
        <v>72</v>
      </c>
      <c r="C15" s="4">
        <v>6611006</v>
      </c>
      <c r="D15" s="5">
        <v>2.58</v>
      </c>
      <c r="E15" s="5">
        <v>3.16</v>
      </c>
      <c r="F15" s="5">
        <v>3.64</v>
      </c>
      <c r="G15" s="5">
        <v>2.68</v>
      </c>
      <c r="H15" s="4">
        <v>2.97</v>
      </c>
      <c r="I15" s="6">
        <v>71</v>
      </c>
      <c r="J15" s="6">
        <v>22</v>
      </c>
      <c r="K15" s="7">
        <v>0.30985915492957744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2021-02-02T13:26:34Z</dcterms:modified>
</cp:coreProperties>
</file>