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2" l="1"/>
  <c r="M36" i="2"/>
  <c r="M20" i="2"/>
  <c r="M4" i="2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<sst xmlns="http://schemas.openxmlformats.org/spreadsheetml/2006/main" count="375" uniqueCount="186">
  <si>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</si>
  <si>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</si>
  <si>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</si>
  <si>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</si>
  <si>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</si>
  <si>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</si>
  <si>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</si>
  <si>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</si>
  <si>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</si>
  <si>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</si>
  <si>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</si>
  <si>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</si>
  <si>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</si>
  <si>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</si>
  <si>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</si>
  <si>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</si>
  <si>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</si>
  <si>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</si>
  <si>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</si>
  <si>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</si>
  <si>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לימודי יסוד - תנ"ך</t>
  </si>
  <si>
    <t>שנת הלימודים תשע"ט סמסטר א'</t>
  </si>
  <si>
    <t>יוסף פריאל, ד"ר</t>
  </si>
  <si>
    <t>עיונים במקרא</t>
  </si>
  <si>
    <t>יחזקאל כהן, ד"ר</t>
  </si>
  <si>
    <t>ספרי חכמה, שירה ומגילות</t>
  </si>
  <si>
    <t>שרה שורץ, ד"ר</t>
  </si>
  <si>
    <t>ספרי התורה</t>
  </si>
  <si>
    <t>הספרים ההסטוריים</t>
  </si>
  <si>
    <t>צבי שמעון, ד"ר</t>
  </si>
  <si>
    <t>נושאים במקרא</t>
  </si>
  <si>
    <t>יסכה זימרן, ד"ר</t>
  </si>
  <si>
    <t>יצחק עמר, ד"ר</t>
  </si>
  <si>
    <t>ספרות הנבואה</t>
  </si>
  <si>
    <t>איילת סיידלר, ד"ר</t>
  </si>
  <si>
    <t>הספרים ההיסטורים</t>
  </si>
  <si>
    <t>יאשיהו פרג'ון, ד"ר</t>
  </si>
  <si>
    <t>חזוניאל טויטו, ד"ר</t>
  </si>
  <si>
    <t>אריק לווי, פרופ'</t>
  </si>
  <si>
    <t>לאה הימלפרב, ד"ר</t>
  </si>
  <si>
    <t>יצחק גוטליב, פרופ'</t>
  </si>
  <si>
    <t>ספרי חכמה שירה ומגילות</t>
  </si>
  <si>
    <t>אסתר אשל, פרופ'</t>
  </si>
  <si>
    <t>לימודי יסוד</t>
  </si>
  <si>
    <t>לימודי יסוד - תלמוד</t>
  </si>
  <si>
    <t>בעז שפיגל, ד"ר</t>
  </si>
  <si>
    <t>עולמם של חכמים</t>
  </si>
  <si>
    <t>ארנון עצמון, ד"ר</t>
  </si>
  <si>
    <t>דב הרמן, ד"ר</t>
  </si>
  <si>
    <t>אישות-תלמוד,הלכה ומנהג ***</t>
  </si>
  <si>
    <t>גלעד ששון, ד"ר</t>
  </si>
  <si>
    <t>אגדה-מבוא ומבחר טקסטים</t>
  </si>
  <si>
    <t>בנימין קצוף, ד"ר</t>
  </si>
  <si>
    <t>אהרן ארנד, ד"ר</t>
  </si>
  <si>
    <t>ארץ ישראל - תלמוד, הלכה ומנהג</t>
  </si>
  <si>
    <t>תמר קדרי, ד"ר</t>
  </si>
  <si>
    <t>אגדה - מבוא ומבחר טקסטים</t>
  </si>
  <si>
    <t>ג'פרי וולף, פרופ'</t>
  </si>
  <si>
    <t>סוגיות העוסקות בנושאים  אקטואליים</t>
  </si>
  <si>
    <t>סוגיות העוסקות בנושאים אקטואליים</t>
  </si>
  <si>
    <t>רבין שושטרי, ד"ר</t>
  </si>
  <si>
    <t>אישות-תלמוד,הלכה ומנהג</t>
  </si>
  <si>
    <t>חיים טלבי, ד"ר</t>
  </si>
  <si>
    <t>עמיחי כהן, ד"ר</t>
  </si>
  <si>
    <t>הבית היהודי - תלמוד, הלכה ומנהג</t>
  </si>
  <si>
    <t>חיים בורגנסקי, ד"ר</t>
  </si>
  <si>
    <t>מועדי ישראל - תלמוד, הלכה ומנהג</t>
  </si>
  <si>
    <t>ספרות האגדה לאור המקורות</t>
  </si>
  <si>
    <t>לייב מוסקוביץ, פרופ'</t>
  </si>
  <si>
    <t>מועדי ישראל-תלמוד, הלכה ומנהג</t>
  </si>
  <si>
    <t>ברק כהן, ד"ר</t>
  </si>
  <si>
    <t>אילת סג"ל, ד"ר</t>
  </si>
  <si>
    <t>ישעיהו בן-פזי, ד"ר</t>
  </si>
  <si>
    <t>מבוא לתורה שבעל-פה ולספרותה</t>
  </si>
  <si>
    <t>מבוא לספרות חז"ל</t>
  </si>
  <si>
    <t>תפילה - תלמוד, הלכה ומנהג***</t>
  </si>
  <si>
    <t>יחזקאל ליכטנשטיין, ד"ר</t>
  </si>
  <si>
    <t>יונתן פיינטוך, ד"ר</t>
  </si>
  <si>
    <t>מרדכי סבתו, ד"ר</t>
  </si>
  <si>
    <t>מצוות בין אדם לחברו- תלמוד, הלכה ומנהג***</t>
  </si>
  <si>
    <t>לימודי יסוד - תולדות ישראל</t>
  </si>
  <si>
    <t>דן יפה, ד"ר</t>
  </si>
  <si>
    <t>נשים ומגדר בעולם היהודי (עת העתיקה וימי הביניים)</t>
  </si>
  <si>
    <t>תפיסת הנצרות כלפי היהדות</t>
  </si>
  <si>
    <t>אישה מגדר ומשפחה בעולם היהודי(עת העתיקה וימי הבי</t>
  </si>
  <si>
    <t>בין קיצוניות דתית לקידוש ה' ביהדות ובנצרות בעת ה</t>
  </si>
  <si>
    <t>חיים פרלמוטר, ד"ר</t>
  </si>
  <si>
    <t>תולדות ישראל משיבת ציון עד חתימת המשנה</t>
  </si>
  <si>
    <t>רביד קרנר, ד"ר</t>
  </si>
  <si>
    <t>סוגיות נבחרות ברפואה היהודית בימי המשנה והתלמוד</t>
  </si>
  <si>
    <t>דורון דנינו, ד"ר</t>
  </si>
  <si>
    <t>יהדות מרוקו</t>
  </si>
  <si>
    <t>יצחק קונפורטי, ד"ר</t>
  </si>
  <si>
    <t>לאומיות וזהות יהודית</t>
  </si>
  <si>
    <t>איל ברוך, ד"ר</t>
  </si>
  <si>
    <t>אברהם גוטליב, ד"ר</t>
  </si>
  <si>
    <t>זהות יהודית: מנהיגות ומנהיגים במרוצת הדורות</t>
  </si>
  <si>
    <t>סוגיות בתולדות בתקופת המשנה והתלמוד</t>
  </si>
  <si>
    <t>יוסף שרביט, ד"ר</t>
  </si>
  <si>
    <t>השואה בפזורה הספרדית וארצות האסלאם</t>
  </si>
  <si>
    <t>ספרות הרפואה היהודית בעת העתיקה</t>
  </si>
  <si>
    <t>גיא ברכה, ד"ר</t>
  </si>
  <si>
    <t>על גבול ארץ הקודש-השפעת היישוב העברי בא"י על קהי</t>
  </si>
  <si>
    <t>לימודי יסוד - פילוסופיה יהודית</t>
  </si>
  <si>
    <t>דרור ארליך, ד"ר</t>
  </si>
  <si>
    <t>האדם בהגותו של הרמב"ם</t>
  </si>
  <si>
    <t>מבט פנורמי על המחשבה היהודית סוגות.נושאים.שאלות</t>
  </si>
  <si>
    <t>שרון שלום, ד"ר</t>
  </si>
  <si>
    <t>יהדות אתיופיה- תיאולוגיה ופרקטיקה דתית בקהילת בי</t>
  </si>
  <si>
    <t>סובלנות ופלורליזם במקורות ישראל</t>
  </si>
  <si>
    <t>סמדר שרלו, ד"ר</t>
  </si>
  <si>
    <t>מסע אל עולמו של ר' נחמן מברסלב</t>
  </si>
  <si>
    <t>יצחק הרשקוביץ, ד"ר</t>
  </si>
  <si>
    <t>תולדות המחשבה היהודית בספרות הרבנית</t>
  </si>
  <si>
    <t>שכר ועונש בהגות היהודית</t>
  </si>
  <si>
    <t>חגי בן-ארצי, ד"ר</t>
  </si>
  <si>
    <t>עיונים במשנת הרב קוק</t>
  </si>
  <si>
    <t>הרב קוק ואתגר התרבות העברית החדשה</t>
  </si>
  <si>
    <t>הרעיון הציוני בהגות היהודית בעת החדשה</t>
  </si>
  <si>
    <t>צפורה קויפמן, ד"ר</t>
  </si>
  <si>
    <t>הסיפור החסידי</t>
  </si>
  <si>
    <t>אברהם אלקיים, פרופ'</t>
  </si>
  <si>
    <t>סוד ספר הזוהר</t>
  </si>
  <si>
    <t>עולמות נפגשים- המדעים בעולמה של היהדות</t>
  </si>
  <si>
    <t>חנוך בן-פזי, ד"ר</t>
  </si>
  <si>
    <t>רפאל שוחט, ד"ר</t>
  </si>
  <si>
    <t>מבוא למיסטיקה יהודית (חלק א')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</si>
  <si>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</si>
  <si>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</si>
  <si>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</si>
  <si>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4.04</t>
  </si>
  <si>
    <t>4.01</t>
  </si>
  <si>
    <t>3.34</t>
  </si>
  <si>
    <t>3.04</t>
  </si>
  <si>
    <t>3.09</t>
  </si>
  <si>
    <t>3.98</t>
  </si>
  <si>
    <t>3.60</t>
  </si>
  <si>
    <t>עיונים בספר בראשית</t>
  </si>
  <si>
    <t>עמוס פריש, פרופ'</t>
  </si>
  <si>
    <t>המלוכה בישראל</t>
  </si>
  <si>
    <t>נאוה כהן, ד"ר</t>
  </si>
  <si>
    <t>ספרי חכמה,שירה ומגילות</t>
  </si>
  <si>
    <t>ספורי האבות</t>
  </si>
  <si>
    <t>שלום ומלחמה במקרא</t>
  </si>
  <si>
    <t>דמויות במקרא</t>
  </si>
  <si>
    <t>ספר במדבר-משבר הנדודים</t>
  </si>
  <si>
    <t>יוסף עופר, פרופ'</t>
  </si>
  <si>
    <t>עיונים בספר דברים</t>
  </si>
  <si>
    <t>מקבילות נפגשות במקרא</t>
  </si>
  <si>
    <t xml:space="preserve">לימודי יסוד </t>
  </si>
  <si>
    <t>4.06</t>
  </si>
  <si>
    <t>4.07</t>
  </si>
  <si>
    <t>3.33</t>
  </si>
  <si>
    <t>3.26</t>
  </si>
  <si>
    <t>3.12</t>
  </si>
  <si>
    <t>4.05</t>
  </si>
  <si>
    <t>3.66</t>
  </si>
  <si>
    <t>מושגי יסוד ביהדות מתכונת חדשה</t>
  </si>
  <si>
    <t>חגי ישראל - תלמוד, הלכה ומנהג</t>
  </si>
  <si>
    <t>דיני משפחה - תלמוד, הלכה ומנהג</t>
  </si>
  <si>
    <t>שלם יהלום, ד"ר</t>
  </si>
  <si>
    <t>מנהגי ישראל</t>
  </si>
  <si>
    <t>חגי ישראל-מתוקשב</t>
  </si>
  <si>
    <t>מבחר סוגיות בנושאים אקטואליים</t>
  </si>
  <si>
    <t>3.57</t>
  </si>
  <si>
    <t>3.52</t>
  </si>
  <si>
    <t>4.27</t>
  </si>
  <si>
    <t>3.84</t>
  </si>
  <si>
    <t>היהדות בראי הנצרות (ישו, פאלוס והיהודים)</t>
  </si>
  <si>
    <t>חינוך נערות וחברה בתקופת המשנה והתלמוד</t>
  </si>
  <si>
    <t>אסתר יהודית באומל-שוורץ, פרופ'</t>
  </si>
  <si>
    <t>שנאת ישראל ואנטישמיות</t>
  </si>
  <si>
    <t>חגית עמרני, ד"ר</t>
  </si>
  <si>
    <t>הכתובה כמקור הסטורי בתולדות עם ישראל</t>
  </si>
  <si>
    <t>יניב גולדברג, ד"ר</t>
  </si>
  <si>
    <t>אני מספר סיפור כדי לעורר-עיון בסיפורי מעשיות לר'</t>
  </si>
  <si>
    <t>4.16</t>
  </si>
  <si>
    <t>4.11</t>
  </si>
  <si>
    <t>3.77</t>
  </si>
  <si>
    <t>3.82</t>
  </si>
  <si>
    <t>3.49</t>
  </si>
  <si>
    <t>4.21</t>
  </si>
  <si>
    <t>3.93</t>
  </si>
  <si>
    <t>הרמב"ם ומשנתו הפילוסופית</t>
  </si>
  <si>
    <t>אלי גורפינקל, ד"ר</t>
  </si>
  <si>
    <t>טעמי המצוות במחשבה היהודית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</si>
</sst>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3" fillId="0" borderId="0" xfId="1" applyFont="1">
      <alignment horizontal="center"/>
    </xf>
    <xf numFmtId="0" fontId="4" fillId="0" borderId="0" xfId="1" applyFont="1">
      <alignment horizontal="center"/>
    </xf>
    <xf numFmtId="49" fontId="3" fillId="0" borderId="0" xfId="1" applyNumberFormat="1" applyFont="1" applyAlignment="1">
      <alignment horizontal="right"/>
    </xf>
    <xf numFmtId="49" fontId="3" fillId="0" borderId="0" xfId="1" applyNumberFormat="1" applyFont="1">
      <alignment horizontal="center"/>
    </xf>
    <xf numFmtId="49" fontId="4" fillId="0" borderId="0" xfId="1" applyNumberFormat="1" applyFont="1">
      <alignment horizontal="center"/>
    </xf>
    <xf numFmtId="49" fontId="2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3" fillId="0" borderId="0" xfId="1" applyFont="1" applyAlignment="1"/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8"/>
  <sheetViews>
    <sheetView rightToLeft="1" tabSelected="1" workbookViewId="0">
      <selection activeCell="A100" sqref="A100:XFD140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43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26">
        <v>4.3600000000000003</v>
      </c>
      <c r="E4" s="26">
        <v>4.29</v>
      </c>
      <c r="F4" s="26">
        <v>4.2300000000000004</v>
      </c>
      <c r="G4" s="26">
        <v>4.6100000000000003</v>
      </c>
      <c r="H4" s="26">
        <v>4.5</v>
      </c>
      <c r="I4" s="26">
        <v>4.58</v>
      </c>
      <c r="J4" s="26">
        <v>4.37</v>
      </c>
      <c r="K4" s="26">
        <v>4.3</v>
      </c>
      <c r="L4" s="27">
        <f>AVERAGE(D4,E4,F4,G4,H4,I4,K4)</f>
        <v>4.41</v>
      </c>
      <c r="M4" s="15">
        <v>2795</v>
      </c>
      <c r="N4" s="15">
        <v>513</v>
      </c>
      <c r="O4" s="16">
        <v>0.18354203935599284</v>
      </c>
    </row>
    <row r="5" spans="1:15" ht="15.6" customHeight="1" x14ac:dyDescent="0.35">
      <c r="A5" s="4" t="s">
        <v>22</v>
      </c>
      <c r="B5" s="4" t="s">
        <v>23</v>
      </c>
      <c r="C5" s="4">
        <v>171002</v>
      </c>
      <c r="D5" s="5">
        <v>4.88</v>
      </c>
      <c r="E5" s="5">
        <v>4.8099999999999996</v>
      </c>
      <c r="F5" s="5">
        <v>4.88</v>
      </c>
      <c r="G5" s="5">
        <v>4.84</v>
      </c>
      <c r="H5" s="5">
        <v>4.42</v>
      </c>
      <c r="I5" s="5">
        <v>4.8099999999999996</v>
      </c>
      <c r="J5" s="5">
        <v>4.84</v>
      </c>
      <c r="K5" s="5">
        <v>4.75</v>
      </c>
      <c r="L5" s="28">
        <f t="shared" ref="L5:L27" si="0">AVERAGE(D5,E5,F5,G5,H5,I5,K5)</f>
        <v>4.7700000000000005</v>
      </c>
      <c r="M5" s="6">
        <v>57</v>
      </c>
      <c r="N5" s="6">
        <v>32</v>
      </c>
      <c r="O5" s="7">
        <v>0.56140350877192979</v>
      </c>
    </row>
    <row r="6" spans="1:15" ht="15.6" customHeight="1" x14ac:dyDescent="0.35">
      <c r="A6" s="4" t="s">
        <v>24</v>
      </c>
      <c r="B6" s="4" t="s">
        <v>25</v>
      </c>
      <c r="C6" s="4">
        <v>100804</v>
      </c>
      <c r="D6" s="5">
        <v>4.87</v>
      </c>
      <c r="E6" s="5">
        <v>4.87</v>
      </c>
      <c r="F6" s="5">
        <v>4.8</v>
      </c>
      <c r="G6" s="5">
        <v>5</v>
      </c>
      <c r="H6" s="5">
        <v>4.8</v>
      </c>
      <c r="I6" s="5">
        <v>4.71</v>
      </c>
      <c r="J6" s="5">
        <v>4.08</v>
      </c>
      <c r="K6" s="5">
        <v>4.87</v>
      </c>
      <c r="L6" s="28">
        <f t="shared" si="0"/>
        <v>4.8457142857142861</v>
      </c>
      <c r="M6" s="6">
        <v>52</v>
      </c>
      <c r="N6" s="6">
        <v>18</v>
      </c>
      <c r="O6" s="7">
        <v>0.34615384615384615</v>
      </c>
    </row>
    <row r="7" spans="1:15" ht="15.6" customHeight="1" x14ac:dyDescent="0.35">
      <c r="A7" s="4" t="s">
        <v>26</v>
      </c>
      <c r="B7" s="4" t="s">
        <v>27</v>
      </c>
      <c r="C7" s="4">
        <v>170103</v>
      </c>
      <c r="D7" s="5">
        <v>4.8600000000000003</v>
      </c>
      <c r="E7" s="5">
        <v>4.6900000000000004</v>
      </c>
      <c r="F7" s="5">
        <v>4.66</v>
      </c>
      <c r="G7" s="5">
        <v>4.8600000000000003</v>
      </c>
      <c r="H7" s="5">
        <v>4.7699999999999996</v>
      </c>
      <c r="I7" s="5">
        <v>4.79</v>
      </c>
      <c r="J7" s="5">
        <v>4.54</v>
      </c>
      <c r="K7" s="5">
        <v>4.8</v>
      </c>
      <c r="L7" s="28">
        <f t="shared" si="0"/>
        <v>4.7757142857142858</v>
      </c>
      <c r="M7" s="6">
        <v>57</v>
      </c>
      <c r="N7" s="6">
        <v>35</v>
      </c>
      <c r="O7" s="7">
        <v>0.61403508771929827</v>
      </c>
    </row>
    <row r="8" spans="1:15" ht="15.6" customHeight="1" x14ac:dyDescent="0.35">
      <c r="A8" s="4" t="s">
        <v>22</v>
      </c>
      <c r="B8" s="4" t="s">
        <v>28</v>
      </c>
      <c r="C8" s="4">
        <v>100407</v>
      </c>
      <c r="D8" s="5">
        <v>4.7</v>
      </c>
      <c r="E8" s="5">
        <v>4.8</v>
      </c>
      <c r="F8" s="5">
        <v>4.5</v>
      </c>
      <c r="G8" s="5">
        <v>4.9000000000000004</v>
      </c>
      <c r="H8" s="5">
        <v>4.8099999999999996</v>
      </c>
      <c r="I8" s="5">
        <v>4.9000000000000004</v>
      </c>
      <c r="J8" s="5">
        <v>4.58</v>
      </c>
      <c r="K8" s="5">
        <v>4.7</v>
      </c>
      <c r="L8" s="28">
        <f t="shared" si="0"/>
        <v>4.7585714285714289</v>
      </c>
      <c r="M8" s="6">
        <v>34</v>
      </c>
      <c r="N8" s="6">
        <v>20</v>
      </c>
      <c r="O8" s="7">
        <v>0.58823529411764708</v>
      </c>
    </row>
    <row r="9" spans="1:15" ht="15.6" customHeight="1" x14ac:dyDescent="0.35">
      <c r="A9" s="4" t="s">
        <v>29</v>
      </c>
      <c r="B9" s="4" t="s">
        <v>30</v>
      </c>
      <c r="C9" s="4">
        <v>101018</v>
      </c>
      <c r="D9" s="5">
        <v>4.33</v>
      </c>
      <c r="E9" s="5">
        <v>4.5</v>
      </c>
      <c r="F9" s="5">
        <v>4.5</v>
      </c>
      <c r="G9" s="5">
        <v>5</v>
      </c>
      <c r="H9" s="5">
        <v>4.67</v>
      </c>
      <c r="I9" s="5">
        <v>5</v>
      </c>
      <c r="J9" s="5">
        <v>4.8</v>
      </c>
      <c r="K9" s="5">
        <v>4.83</v>
      </c>
      <c r="L9" s="28">
        <f t="shared" si="0"/>
        <v>4.6899999999999995</v>
      </c>
      <c r="M9" s="6">
        <v>11</v>
      </c>
      <c r="N9" s="6">
        <v>6</v>
      </c>
      <c r="O9" s="7">
        <v>0.54545454545454541</v>
      </c>
    </row>
    <row r="10" spans="1:15" ht="15.6" customHeight="1" x14ac:dyDescent="0.35">
      <c r="A10" s="4" t="s">
        <v>31</v>
      </c>
      <c r="B10" s="4" t="s">
        <v>30</v>
      </c>
      <c r="C10" s="4">
        <v>101004</v>
      </c>
      <c r="D10" s="5">
        <v>4.71</v>
      </c>
      <c r="E10" s="5">
        <v>4.62</v>
      </c>
      <c r="F10" s="5">
        <v>4.75</v>
      </c>
      <c r="G10" s="5">
        <v>4.76</v>
      </c>
      <c r="H10" s="5">
        <v>4.57</v>
      </c>
      <c r="I10" s="5">
        <v>4.88</v>
      </c>
      <c r="J10" s="5">
        <v>4.43</v>
      </c>
      <c r="K10" s="5">
        <v>4.67</v>
      </c>
      <c r="L10" s="28">
        <f t="shared" si="0"/>
        <v>4.7085714285714291</v>
      </c>
      <c r="M10" s="6">
        <v>35</v>
      </c>
      <c r="N10" s="6">
        <v>21</v>
      </c>
      <c r="O10" s="7">
        <v>0.6</v>
      </c>
    </row>
    <row r="11" spans="1:15" ht="15.6" customHeight="1" x14ac:dyDescent="0.35">
      <c r="A11" s="4" t="s">
        <v>22</v>
      </c>
      <c r="B11" s="4" t="s">
        <v>30</v>
      </c>
      <c r="C11" s="4">
        <v>170902</v>
      </c>
      <c r="D11" s="5">
        <v>4.6500000000000004</v>
      </c>
      <c r="E11" s="5">
        <v>4.68</v>
      </c>
      <c r="F11" s="5">
        <v>4.55</v>
      </c>
      <c r="G11" s="5">
        <v>4.71</v>
      </c>
      <c r="H11" s="5">
        <v>4.4400000000000004</v>
      </c>
      <c r="I11" s="5">
        <v>4.9000000000000004</v>
      </c>
      <c r="J11" s="5">
        <v>4.71</v>
      </c>
      <c r="K11" s="5">
        <v>4.5199999999999996</v>
      </c>
      <c r="L11" s="28">
        <f t="shared" si="0"/>
        <v>4.6357142857142861</v>
      </c>
      <c r="M11" s="6">
        <v>55</v>
      </c>
      <c r="N11" s="6">
        <v>31</v>
      </c>
      <c r="O11" s="7">
        <v>0.5636363636363636</v>
      </c>
    </row>
    <row r="12" spans="1:15" ht="15.6" customHeight="1" x14ac:dyDescent="0.35">
      <c r="A12" s="4" t="s">
        <v>32</v>
      </c>
      <c r="B12" s="4" t="s">
        <v>28</v>
      </c>
      <c r="C12" s="4">
        <v>100408</v>
      </c>
      <c r="D12" s="5">
        <v>4.47</v>
      </c>
      <c r="E12" s="5">
        <v>4.53</v>
      </c>
      <c r="F12" s="5">
        <v>4.6500000000000004</v>
      </c>
      <c r="G12" s="5">
        <v>4.76</v>
      </c>
      <c r="H12" s="5">
        <v>4.57</v>
      </c>
      <c r="I12" s="5">
        <v>4.5999999999999996</v>
      </c>
      <c r="J12" s="5">
        <v>4.5</v>
      </c>
      <c r="K12" s="5">
        <v>4.63</v>
      </c>
      <c r="L12" s="28">
        <f t="shared" si="0"/>
        <v>4.6014285714285714</v>
      </c>
      <c r="M12" s="6">
        <v>38</v>
      </c>
      <c r="N12" s="6">
        <v>20</v>
      </c>
      <c r="O12" s="7">
        <v>0.52631578947368418</v>
      </c>
    </row>
    <row r="13" spans="1:15" ht="15.6" customHeight="1" x14ac:dyDescent="0.35">
      <c r="A13" s="4" t="s">
        <v>29</v>
      </c>
      <c r="B13" s="4" t="s">
        <v>30</v>
      </c>
      <c r="C13" s="4">
        <v>101016</v>
      </c>
      <c r="D13" s="5">
        <v>4.38</v>
      </c>
      <c r="E13" s="5">
        <v>4.63</v>
      </c>
      <c r="F13" s="5">
        <v>4.38</v>
      </c>
      <c r="G13" s="5">
        <v>4.75</v>
      </c>
      <c r="H13" s="5">
        <v>4.8</v>
      </c>
      <c r="I13" s="5">
        <v>4.75</v>
      </c>
      <c r="J13" s="5">
        <v>4.38</v>
      </c>
      <c r="K13" s="5">
        <v>4.63</v>
      </c>
      <c r="L13" s="28">
        <f t="shared" si="0"/>
        <v>4.6171428571428574</v>
      </c>
      <c r="M13" s="6">
        <v>15</v>
      </c>
      <c r="N13" s="6">
        <v>8</v>
      </c>
      <c r="O13" s="7">
        <v>0.53333333333333333</v>
      </c>
    </row>
    <row r="14" spans="1:15" ht="15.6" customHeight="1" x14ac:dyDescent="0.35">
      <c r="A14" s="4" t="s">
        <v>26</v>
      </c>
      <c r="B14" s="4" t="s">
        <v>27</v>
      </c>
      <c r="C14" s="4">
        <v>170104</v>
      </c>
      <c r="D14" s="5">
        <v>4.67</v>
      </c>
      <c r="E14" s="5">
        <v>4.4400000000000004</v>
      </c>
      <c r="F14" s="5">
        <v>4.4800000000000004</v>
      </c>
      <c r="G14" s="5">
        <v>4.59</v>
      </c>
      <c r="H14" s="5">
        <v>4.79</v>
      </c>
      <c r="I14" s="5">
        <v>5</v>
      </c>
      <c r="J14" s="5">
        <v>4.5199999999999996</v>
      </c>
      <c r="K14" s="5">
        <v>4.3</v>
      </c>
      <c r="L14" s="28">
        <f t="shared" si="0"/>
        <v>4.6099999999999994</v>
      </c>
      <c r="M14" s="6">
        <v>54</v>
      </c>
      <c r="N14" s="6">
        <v>28</v>
      </c>
      <c r="O14" s="7">
        <v>0.51851851851851849</v>
      </c>
    </row>
    <row r="15" spans="1:15" ht="15.6" customHeight="1" x14ac:dyDescent="0.35">
      <c r="A15" s="4" t="s">
        <v>22</v>
      </c>
      <c r="B15" s="4" t="s">
        <v>33</v>
      </c>
      <c r="C15" s="4">
        <v>100601</v>
      </c>
      <c r="D15" s="5">
        <v>4.5599999999999996</v>
      </c>
      <c r="E15" s="5">
        <v>4.28</v>
      </c>
      <c r="F15" s="5">
        <v>4.17</v>
      </c>
      <c r="G15" s="5">
        <v>4.8899999999999997</v>
      </c>
      <c r="H15" s="5">
        <v>4.79</v>
      </c>
      <c r="I15" s="5">
        <v>4.67</v>
      </c>
      <c r="J15" s="5">
        <v>4.76</v>
      </c>
      <c r="K15" s="5">
        <v>4.4400000000000004</v>
      </c>
      <c r="L15" s="28">
        <f t="shared" si="0"/>
        <v>4.5428571428571427</v>
      </c>
      <c r="M15" s="6">
        <v>49</v>
      </c>
      <c r="N15" s="6">
        <v>18</v>
      </c>
      <c r="O15" s="7">
        <v>0.36734693877551022</v>
      </c>
    </row>
    <row r="16" spans="1:15" ht="15.6" customHeight="1" x14ac:dyDescent="0.35">
      <c r="A16" s="4" t="s">
        <v>34</v>
      </c>
      <c r="B16" s="4" t="s">
        <v>30</v>
      </c>
      <c r="C16" s="4">
        <v>101015</v>
      </c>
      <c r="D16" s="5">
        <v>4.5599999999999996</v>
      </c>
      <c r="E16" s="5">
        <v>4.17</v>
      </c>
      <c r="F16" s="5">
        <v>4.5599999999999996</v>
      </c>
      <c r="G16" s="5">
        <v>4.72</v>
      </c>
      <c r="H16" s="5">
        <v>4.5999999999999996</v>
      </c>
      <c r="I16" s="5">
        <v>4.63</v>
      </c>
      <c r="J16" s="5">
        <v>4.72</v>
      </c>
      <c r="K16" s="5">
        <v>4.4400000000000004</v>
      </c>
      <c r="L16" s="28">
        <f t="shared" si="0"/>
        <v>4.5257142857142858</v>
      </c>
      <c r="M16" s="6">
        <v>47</v>
      </c>
      <c r="N16" s="6">
        <v>18</v>
      </c>
      <c r="O16" s="7">
        <v>0.38297872340425532</v>
      </c>
    </row>
    <row r="17" spans="1:15" ht="15.6" customHeight="1" x14ac:dyDescent="0.35">
      <c r="A17" s="4" t="s">
        <v>22</v>
      </c>
      <c r="B17" s="4" t="s">
        <v>35</v>
      </c>
      <c r="C17" s="4">
        <v>170303</v>
      </c>
      <c r="D17" s="5">
        <v>4.5</v>
      </c>
      <c r="E17" s="5">
        <v>4.5</v>
      </c>
      <c r="F17" s="5">
        <v>4.2699999999999996</v>
      </c>
      <c r="G17" s="5">
        <v>4.7</v>
      </c>
      <c r="H17" s="5">
        <v>4.6399999999999997</v>
      </c>
      <c r="I17" s="5">
        <v>4.62</v>
      </c>
      <c r="J17" s="5">
        <v>4.55</v>
      </c>
      <c r="K17" s="5">
        <v>4.5999999999999996</v>
      </c>
      <c r="L17" s="28">
        <f t="shared" si="0"/>
        <v>4.5471428571428572</v>
      </c>
      <c r="M17" s="6">
        <v>53</v>
      </c>
      <c r="N17" s="6">
        <v>30</v>
      </c>
      <c r="O17" s="7">
        <v>0.56603773584905659</v>
      </c>
    </row>
    <row r="18" spans="1:15" ht="15.6" customHeight="1" x14ac:dyDescent="0.35">
      <c r="A18" s="4" t="s">
        <v>36</v>
      </c>
      <c r="B18" s="4" t="s">
        <v>30</v>
      </c>
      <c r="C18" s="4">
        <v>101003</v>
      </c>
      <c r="D18" s="5">
        <v>4.3</v>
      </c>
      <c r="E18" s="5">
        <v>4.8</v>
      </c>
      <c r="F18" s="5">
        <v>4</v>
      </c>
      <c r="G18" s="5">
        <v>4.7</v>
      </c>
      <c r="H18" s="5">
        <v>4.57</v>
      </c>
      <c r="I18" s="5">
        <v>4.5599999999999996</v>
      </c>
      <c r="J18" s="5">
        <v>4.5599999999999996</v>
      </c>
      <c r="K18" s="5">
        <v>4.4000000000000004</v>
      </c>
      <c r="L18" s="28">
        <f t="shared" si="0"/>
        <v>4.4757142857142851</v>
      </c>
      <c r="M18" s="6">
        <v>17</v>
      </c>
      <c r="N18" s="6">
        <v>10</v>
      </c>
      <c r="O18" s="7">
        <v>0.58823529411764708</v>
      </c>
    </row>
    <row r="19" spans="1:15" ht="15.6" customHeight="1" x14ac:dyDescent="0.35">
      <c r="A19" s="4" t="s">
        <v>26</v>
      </c>
      <c r="B19" s="4" t="s">
        <v>35</v>
      </c>
      <c r="C19" s="4">
        <v>170301</v>
      </c>
      <c r="D19" s="5">
        <v>4.4800000000000004</v>
      </c>
      <c r="E19" s="5">
        <v>4.33</v>
      </c>
      <c r="F19" s="5">
        <v>4.5599999999999996</v>
      </c>
      <c r="G19" s="5">
        <v>4.67</v>
      </c>
      <c r="H19" s="5">
        <v>4.33</v>
      </c>
      <c r="I19" s="5">
        <v>4.55</v>
      </c>
      <c r="J19" s="5">
        <v>4.42</v>
      </c>
      <c r="K19" s="5">
        <v>4.41</v>
      </c>
      <c r="L19" s="28">
        <f t="shared" si="0"/>
        <v>4.4757142857142851</v>
      </c>
      <c r="M19" s="6">
        <v>55</v>
      </c>
      <c r="N19" s="6">
        <v>27</v>
      </c>
      <c r="O19" s="7">
        <v>0.49090909090909091</v>
      </c>
    </row>
    <row r="20" spans="1:15" ht="15.6" customHeight="1" x14ac:dyDescent="0.35">
      <c r="A20" s="4" t="s">
        <v>34</v>
      </c>
      <c r="B20" s="4" t="s">
        <v>30</v>
      </c>
      <c r="C20" s="4">
        <v>101013</v>
      </c>
      <c r="D20" s="5">
        <v>4.5599999999999996</v>
      </c>
      <c r="E20" s="5">
        <v>4.3099999999999996</v>
      </c>
      <c r="F20" s="5">
        <v>4.1900000000000004</v>
      </c>
      <c r="G20" s="5">
        <v>4.63</v>
      </c>
      <c r="H20" s="5">
        <v>4.1100000000000003</v>
      </c>
      <c r="I20" s="5">
        <v>5</v>
      </c>
      <c r="J20" s="5">
        <v>4.3099999999999996</v>
      </c>
      <c r="K20" s="5">
        <v>4.4400000000000004</v>
      </c>
      <c r="L20" s="28">
        <f t="shared" si="0"/>
        <v>4.4628571428571426</v>
      </c>
      <c r="M20" s="6">
        <v>41</v>
      </c>
      <c r="N20" s="6">
        <v>17</v>
      </c>
      <c r="O20" s="7">
        <v>0.41463414634146339</v>
      </c>
    </row>
    <row r="21" spans="1:15" ht="15.6" customHeight="1" x14ac:dyDescent="0.35">
      <c r="A21" s="4" t="s">
        <v>37</v>
      </c>
      <c r="B21" s="4" t="s">
        <v>30</v>
      </c>
      <c r="C21" s="4">
        <v>101012</v>
      </c>
      <c r="D21" s="5">
        <v>4.25</v>
      </c>
      <c r="E21" s="5">
        <v>4.3099999999999996</v>
      </c>
      <c r="F21" s="5">
        <v>3.81</v>
      </c>
      <c r="G21" s="5">
        <v>4.5599999999999996</v>
      </c>
      <c r="H21" s="5">
        <v>4.5</v>
      </c>
      <c r="I21" s="5">
        <v>4.6399999999999997</v>
      </c>
      <c r="J21" s="5">
        <v>4.9400000000000004</v>
      </c>
      <c r="K21" s="5">
        <v>4.3099999999999996</v>
      </c>
      <c r="L21" s="28">
        <f t="shared" si="0"/>
        <v>4.34</v>
      </c>
      <c r="M21" s="6">
        <v>25</v>
      </c>
      <c r="N21" s="6">
        <v>17</v>
      </c>
      <c r="O21" s="7">
        <v>0.68</v>
      </c>
    </row>
    <row r="22" spans="1:15" ht="15.6" customHeight="1" x14ac:dyDescent="0.35">
      <c r="A22" s="4" t="s">
        <v>22</v>
      </c>
      <c r="B22" s="4" t="s">
        <v>27</v>
      </c>
      <c r="C22" s="4">
        <v>100213</v>
      </c>
      <c r="D22" s="5">
        <v>4.3899999999999997</v>
      </c>
      <c r="E22" s="5">
        <v>4.33</v>
      </c>
      <c r="F22" s="5">
        <v>4.33</v>
      </c>
      <c r="G22" s="5">
        <v>4.24</v>
      </c>
      <c r="H22" s="5">
        <v>4.54</v>
      </c>
      <c r="I22" s="5">
        <v>4.67</v>
      </c>
      <c r="J22" s="5">
        <v>4.18</v>
      </c>
      <c r="K22" s="5">
        <v>4.0599999999999996</v>
      </c>
      <c r="L22" s="28">
        <f t="shared" si="0"/>
        <v>4.3657142857142857</v>
      </c>
      <c r="M22" s="6">
        <v>38</v>
      </c>
      <c r="N22" s="6">
        <v>18</v>
      </c>
      <c r="O22" s="7">
        <v>0.47368421052631576</v>
      </c>
    </row>
    <row r="23" spans="1:15" ht="15.6" customHeight="1" x14ac:dyDescent="0.35">
      <c r="A23" s="4" t="s">
        <v>22</v>
      </c>
      <c r="B23" s="4" t="s">
        <v>30</v>
      </c>
      <c r="C23" s="4">
        <v>101001</v>
      </c>
      <c r="D23" s="5">
        <v>4.2699999999999996</v>
      </c>
      <c r="E23" s="5">
        <v>4.07</v>
      </c>
      <c r="F23" s="5">
        <v>4.03</v>
      </c>
      <c r="G23" s="5">
        <v>4.43</v>
      </c>
      <c r="H23" s="5">
        <v>4.41</v>
      </c>
      <c r="I23" s="5">
        <v>4.46</v>
      </c>
      <c r="J23" s="5">
        <v>3.79</v>
      </c>
      <c r="K23" s="5">
        <v>4</v>
      </c>
      <c r="L23" s="28">
        <f t="shared" si="0"/>
        <v>4.2385714285714284</v>
      </c>
      <c r="M23" s="6">
        <v>52</v>
      </c>
      <c r="N23" s="6">
        <v>30</v>
      </c>
      <c r="O23" s="7">
        <v>0.57692307692307687</v>
      </c>
    </row>
    <row r="24" spans="1:15" ht="15.6" customHeight="1" x14ac:dyDescent="0.35">
      <c r="A24" s="4" t="s">
        <v>38</v>
      </c>
      <c r="B24" s="4" t="s">
        <v>30</v>
      </c>
      <c r="C24" s="4">
        <v>101002</v>
      </c>
      <c r="D24" s="5">
        <v>3.63</v>
      </c>
      <c r="E24" s="5">
        <v>3.79</v>
      </c>
      <c r="F24" s="5">
        <v>4.21</v>
      </c>
      <c r="G24" s="5">
        <v>4.53</v>
      </c>
      <c r="H24" s="5">
        <v>4.45</v>
      </c>
      <c r="I24" s="5">
        <v>3.6</v>
      </c>
      <c r="J24" s="5">
        <v>4.42</v>
      </c>
      <c r="K24" s="5">
        <v>4</v>
      </c>
      <c r="L24" s="28">
        <f t="shared" si="0"/>
        <v>4.03</v>
      </c>
      <c r="M24" s="6">
        <v>35</v>
      </c>
      <c r="N24" s="6">
        <v>19</v>
      </c>
      <c r="O24" s="7">
        <v>0.54285714285714282</v>
      </c>
    </row>
    <row r="25" spans="1:15" ht="15.6" customHeight="1" x14ac:dyDescent="0.35">
      <c r="A25" s="4" t="s">
        <v>39</v>
      </c>
      <c r="B25" s="4" t="s">
        <v>27</v>
      </c>
      <c r="C25" s="4">
        <v>100201</v>
      </c>
      <c r="D25" s="5">
        <v>4.1100000000000003</v>
      </c>
      <c r="E25" s="5">
        <v>3.83</v>
      </c>
      <c r="F25" s="5">
        <v>3.89</v>
      </c>
      <c r="G25" s="5">
        <v>4.1100000000000003</v>
      </c>
      <c r="H25" s="5">
        <v>4</v>
      </c>
      <c r="I25" s="5">
        <v>4.2300000000000004</v>
      </c>
      <c r="J25" s="5">
        <v>4.0599999999999996</v>
      </c>
      <c r="K25" s="5">
        <v>3.89</v>
      </c>
      <c r="L25" s="28">
        <f t="shared" si="0"/>
        <v>4.0085714285714289</v>
      </c>
      <c r="M25" s="6">
        <v>36</v>
      </c>
      <c r="N25" s="6">
        <v>18</v>
      </c>
      <c r="O25" s="7">
        <v>0.5</v>
      </c>
    </row>
    <row r="26" spans="1:15" ht="15.6" customHeight="1" x14ac:dyDescent="0.35">
      <c r="A26" s="4" t="s">
        <v>40</v>
      </c>
      <c r="B26" s="4" t="s">
        <v>41</v>
      </c>
      <c r="C26" s="4">
        <v>170701</v>
      </c>
      <c r="D26" s="5">
        <v>2.88</v>
      </c>
      <c r="E26" s="5">
        <v>2.75</v>
      </c>
      <c r="F26" s="5">
        <v>2.5</v>
      </c>
      <c r="G26" s="5">
        <v>3.92</v>
      </c>
      <c r="H26" s="5">
        <v>3.92</v>
      </c>
      <c r="I26" s="5">
        <v>3.83</v>
      </c>
      <c r="J26" s="5">
        <v>3.58</v>
      </c>
      <c r="K26" s="5">
        <v>3</v>
      </c>
      <c r="L26" s="28">
        <f t="shared" si="0"/>
        <v>3.2571428571428567</v>
      </c>
      <c r="M26" s="6">
        <v>45</v>
      </c>
      <c r="N26" s="6">
        <v>25</v>
      </c>
      <c r="O26" s="7">
        <v>0.55555555555555558</v>
      </c>
    </row>
    <row r="27" spans="1:15" ht="15.6" customHeight="1" x14ac:dyDescent="0.35">
      <c r="A27" s="4" t="s">
        <v>42</v>
      </c>
      <c r="B27" s="4" t="s">
        <v>30</v>
      </c>
      <c r="C27" s="4">
        <v>170901</v>
      </c>
      <c r="D27" s="5">
        <v>2.74</v>
      </c>
      <c r="E27" s="5">
        <v>2.79</v>
      </c>
      <c r="F27" s="5">
        <v>2.42</v>
      </c>
      <c r="G27" s="5">
        <v>4.0599999999999996</v>
      </c>
      <c r="H27" s="5">
        <v>3.4</v>
      </c>
      <c r="I27" s="5">
        <v>2.89</v>
      </c>
      <c r="J27" s="5">
        <v>3.26</v>
      </c>
      <c r="K27" s="5">
        <v>2.74</v>
      </c>
      <c r="L27" s="28">
        <f t="shared" si="0"/>
        <v>3.0057142857142858</v>
      </c>
      <c r="M27" s="6">
        <v>37</v>
      </c>
      <c r="N27" s="6">
        <v>19</v>
      </c>
      <c r="O27" s="7">
        <v>0.51351351351351349</v>
      </c>
    </row>
    <row r="29" spans="1:15" ht="15.6" customHeight="1" x14ac:dyDescent="0.4">
      <c r="A29" s="20" t="s">
        <v>44</v>
      </c>
      <c r="B29" s="20"/>
      <c r="C29" s="20"/>
      <c r="D29" s="26">
        <v>4.3499999999999996</v>
      </c>
      <c r="E29" s="26">
        <v>4.22</v>
      </c>
      <c r="F29" s="26">
        <v>4.2699999999999996</v>
      </c>
      <c r="G29" s="26">
        <v>4.58</v>
      </c>
      <c r="H29" s="26">
        <v>4.42</v>
      </c>
      <c r="I29" s="26">
        <v>4.63</v>
      </c>
      <c r="J29" s="26">
        <v>3.73</v>
      </c>
      <c r="K29" s="26">
        <v>4.25</v>
      </c>
      <c r="L29" s="27">
        <f>AVERAGE(D29,E29,F29,G29,H29,I29,K29)</f>
        <v>4.3885714285714288</v>
      </c>
      <c r="M29" s="15">
        <v>4372</v>
      </c>
      <c r="N29" s="15">
        <v>949</v>
      </c>
      <c r="O29" s="16">
        <v>0.21706312900274474</v>
      </c>
    </row>
    <row r="30" spans="1:15" ht="15.6" customHeight="1" x14ac:dyDescent="0.35">
      <c r="A30" s="4" t="s">
        <v>45</v>
      </c>
      <c r="B30" s="4" t="s">
        <v>46</v>
      </c>
      <c r="C30" s="4">
        <v>249903</v>
      </c>
      <c r="D30" s="5">
        <v>4.8600000000000003</v>
      </c>
      <c r="E30" s="5">
        <v>5</v>
      </c>
      <c r="F30" s="5">
        <v>4.8600000000000003</v>
      </c>
      <c r="G30" s="5">
        <v>5</v>
      </c>
      <c r="H30" s="5">
        <v>5</v>
      </c>
      <c r="I30" s="5">
        <v>5</v>
      </c>
      <c r="J30" s="5">
        <v>4.33</v>
      </c>
      <c r="K30" s="5">
        <v>5</v>
      </c>
      <c r="L30" s="28">
        <f t="shared" ref="L30:L82" si="1">AVERAGE(D30,E30,F30,G30,H30,I30,K30)</f>
        <v>4.96</v>
      </c>
      <c r="M30" s="6">
        <v>9</v>
      </c>
      <c r="N30" s="6">
        <v>7</v>
      </c>
      <c r="O30" s="7">
        <v>0.77777777777777779</v>
      </c>
    </row>
    <row r="31" spans="1:15" ht="15.6" customHeight="1" x14ac:dyDescent="0.35">
      <c r="A31" s="4" t="s">
        <v>47</v>
      </c>
      <c r="B31" s="4" t="s">
        <v>46</v>
      </c>
      <c r="C31" s="4">
        <v>249910</v>
      </c>
      <c r="D31" s="5">
        <v>4.8</v>
      </c>
      <c r="E31" s="5">
        <v>4.5999999999999996</v>
      </c>
      <c r="F31" s="5">
        <v>4.93</v>
      </c>
      <c r="G31" s="5">
        <v>4.87</v>
      </c>
      <c r="H31" s="5">
        <v>4.92</v>
      </c>
      <c r="I31" s="5">
        <v>4.92</v>
      </c>
      <c r="J31" s="5">
        <v>4.67</v>
      </c>
      <c r="K31" s="5">
        <v>4.8</v>
      </c>
      <c r="L31" s="28">
        <f t="shared" si="1"/>
        <v>4.8342857142857136</v>
      </c>
      <c r="M31" s="6">
        <v>46</v>
      </c>
      <c r="N31" s="6">
        <v>15</v>
      </c>
      <c r="O31" s="7">
        <v>0.32608695652173914</v>
      </c>
    </row>
    <row r="32" spans="1:15" ht="15.6" customHeight="1" x14ac:dyDescent="0.35">
      <c r="A32" s="4" t="s">
        <v>48</v>
      </c>
      <c r="B32" s="4" t="s">
        <v>49</v>
      </c>
      <c r="C32" s="4">
        <v>201771</v>
      </c>
      <c r="D32" s="5">
        <v>5</v>
      </c>
      <c r="E32" s="5">
        <v>4.78</v>
      </c>
      <c r="F32" s="5">
        <v>4.78</v>
      </c>
      <c r="G32" s="5">
        <v>5</v>
      </c>
      <c r="H32" s="5">
        <v>4.63</v>
      </c>
      <c r="I32" s="5">
        <v>4.75</v>
      </c>
      <c r="J32" s="5">
        <v>4.4400000000000004</v>
      </c>
      <c r="K32" s="5">
        <v>4.67</v>
      </c>
      <c r="L32" s="28">
        <f t="shared" si="1"/>
        <v>4.8014285714285716</v>
      </c>
      <c r="M32" s="6">
        <v>15</v>
      </c>
      <c r="N32" s="6">
        <v>9</v>
      </c>
      <c r="O32" s="7">
        <v>0.6</v>
      </c>
    </row>
    <row r="33" spans="1:15" ht="15.6" customHeight="1" x14ac:dyDescent="0.35">
      <c r="A33" s="4" t="s">
        <v>50</v>
      </c>
      <c r="B33" s="4" t="s">
        <v>51</v>
      </c>
      <c r="C33" s="4">
        <v>237304</v>
      </c>
      <c r="D33" s="5">
        <v>4.78</v>
      </c>
      <c r="E33" s="5">
        <v>4.63</v>
      </c>
      <c r="F33" s="5">
        <v>4.5999999999999996</v>
      </c>
      <c r="G33" s="5">
        <v>4.9000000000000004</v>
      </c>
      <c r="H33" s="5">
        <v>4.8</v>
      </c>
      <c r="I33" s="5">
        <v>4.82</v>
      </c>
      <c r="J33" s="5">
        <v>4.58</v>
      </c>
      <c r="K33" s="5">
        <v>4.6399999999999997</v>
      </c>
      <c r="L33" s="28">
        <f t="shared" si="1"/>
        <v>4.7385714285714284</v>
      </c>
      <c r="M33" s="6">
        <v>57</v>
      </c>
      <c r="N33" s="6">
        <v>41</v>
      </c>
      <c r="O33" s="7">
        <v>0.7192982456140351</v>
      </c>
    </row>
    <row r="34" spans="1:15" ht="15.6" customHeight="1" x14ac:dyDescent="0.35">
      <c r="A34" s="4" t="s">
        <v>45</v>
      </c>
      <c r="B34" s="4" t="s">
        <v>51</v>
      </c>
      <c r="C34" s="4">
        <v>237302</v>
      </c>
      <c r="D34" s="5">
        <v>4.88</v>
      </c>
      <c r="E34" s="5">
        <v>4.83</v>
      </c>
      <c r="F34" s="5">
        <v>4.71</v>
      </c>
      <c r="G34" s="5">
        <v>4.79</v>
      </c>
      <c r="H34" s="5">
        <v>4.92</v>
      </c>
      <c r="I34" s="5">
        <v>4.9000000000000004</v>
      </c>
      <c r="J34" s="5">
        <v>3.86</v>
      </c>
      <c r="K34" s="5">
        <v>4.83</v>
      </c>
      <c r="L34" s="28">
        <f t="shared" si="1"/>
        <v>4.8371428571428572</v>
      </c>
      <c r="M34" s="6">
        <v>48</v>
      </c>
      <c r="N34" s="6">
        <v>24</v>
      </c>
      <c r="O34" s="7">
        <v>0.5</v>
      </c>
    </row>
    <row r="35" spans="1:15" ht="15.6" customHeight="1" x14ac:dyDescent="0.35">
      <c r="A35" s="4" t="s">
        <v>52</v>
      </c>
      <c r="B35" s="4" t="s">
        <v>46</v>
      </c>
      <c r="C35" s="4">
        <v>249974</v>
      </c>
      <c r="D35" s="5">
        <v>4.5599999999999996</v>
      </c>
      <c r="E35" s="5">
        <v>4.6100000000000003</v>
      </c>
      <c r="F35" s="5">
        <v>4.67</v>
      </c>
      <c r="G35" s="5">
        <v>4.9400000000000004</v>
      </c>
      <c r="H35" s="5">
        <v>4.92</v>
      </c>
      <c r="I35" s="5">
        <v>4.92</v>
      </c>
      <c r="J35" s="5">
        <v>4.2</v>
      </c>
      <c r="K35" s="5">
        <v>4.78</v>
      </c>
      <c r="L35" s="28">
        <f t="shared" si="1"/>
        <v>4.7714285714285722</v>
      </c>
      <c r="M35" s="6">
        <v>28</v>
      </c>
      <c r="N35" s="6">
        <v>18</v>
      </c>
      <c r="O35" s="7">
        <v>0.6428571428571429</v>
      </c>
    </row>
    <row r="36" spans="1:15" ht="15.6" customHeight="1" x14ac:dyDescent="0.35">
      <c r="A36" s="4" t="s">
        <v>45</v>
      </c>
      <c r="B36" s="4" t="s">
        <v>46</v>
      </c>
      <c r="C36" s="4">
        <v>249902</v>
      </c>
      <c r="D36" s="5">
        <v>4.75</v>
      </c>
      <c r="E36" s="5">
        <v>4.92</v>
      </c>
      <c r="F36" s="5">
        <v>4.67</v>
      </c>
      <c r="G36" s="5">
        <v>4.83</v>
      </c>
      <c r="H36" s="5">
        <v>4.71</v>
      </c>
      <c r="I36" s="5">
        <v>4.8</v>
      </c>
      <c r="J36" s="5">
        <v>3.82</v>
      </c>
      <c r="K36" s="5">
        <v>4.83</v>
      </c>
      <c r="L36" s="28">
        <f t="shared" si="1"/>
        <v>4.7871428571428583</v>
      </c>
      <c r="M36" s="6">
        <v>22</v>
      </c>
      <c r="N36" s="6">
        <v>12</v>
      </c>
      <c r="O36" s="7">
        <v>0.54545454545454541</v>
      </c>
    </row>
    <row r="37" spans="1:15" ht="15.6" customHeight="1" x14ac:dyDescent="0.35">
      <c r="A37" s="4" t="s">
        <v>47</v>
      </c>
      <c r="B37" s="4" t="s">
        <v>46</v>
      </c>
      <c r="C37" s="4">
        <v>249904</v>
      </c>
      <c r="D37" s="5">
        <v>4.7</v>
      </c>
      <c r="E37" s="5">
        <v>4.5199999999999996</v>
      </c>
      <c r="F37" s="5">
        <v>4.7</v>
      </c>
      <c r="G37" s="5">
        <v>4.91</v>
      </c>
      <c r="H37" s="5">
        <v>4.8899999999999997</v>
      </c>
      <c r="I37" s="5">
        <v>4.7300000000000004</v>
      </c>
      <c r="J37" s="5">
        <v>4.24</v>
      </c>
      <c r="K37" s="5">
        <v>4.6100000000000003</v>
      </c>
      <c r="L37" s="28">
        <f t="shared" si="1"/>
        <v>4.7228571428571433</v>
      </c>
      <c r="M37" s="6">
        <v>43</v>
      </c>
      <c r="N37" s="6">
        <v>23</v>
      </c>
      <c r="O37" s="7">
        <v>0.53488372093023251</v>
      </c>
    </row>
    <row r="38" spans="1:15" ht="15.6" customHeight="1" x14ac:dyDescent="0.35">
      <c r="A38" s="4" t="s">
        <v>53</v>
      </c>
      <c r="B38" s="4" t="s">
        <v>54</v>
      </c>
      <c r="C38" s="4">
        <v>235177</v>
      </c>
      <c r="D38" s="5">
        <v>4.67</v>
      </c>
      <c r="E38" s="5">
        <v>4.5</v>
      </c>
      <c r="F38" s="5">
        <v>4.33</v>
      </c>
      <c r="G38" s="5">
        <v>4.83</v>
      </c>
      <c r="H38" s="5">
        <v>5</v>
      </c>
      <c r="I38" s="5">
        <v>5</v>
      </c>
      <c r="J38" s="5">
        <v>4.33</v>
      </c>
      <c r="K38" s="5">
        <v>4.67</v>
      </c>
      <c r="L38" s="28">
        <f t="shared" si="1"/>
        <v>4.7142857142857144</v>
      </c>
      <c r="M38" s="6">
        <v>19</v>
      </c>
      <c r="N38" s="6">
        <v>6</v>
      </c>
      <c r="O38" s="7">
        <v>0.31578947368421051</v>
      </c>
    </row>
    <row r="39" spans="1:15" ht="15.6" customHeight="1" x14ac:dyDescent="0.35">
      <c r="A39" s="4" t="s">
        <v>50</v>
      </c>
      <c r="B39" s="4" t="s">
        <v>46</v>
      </c>
      <c r="C39" s="4">
        <v>249773</v>
      </c>
      <c r="D39" s="5">
        <v>4.7</v>
      </c>
      <c r="E39" s="5">
        <v>4.7</v>
      </c>
      <c r="F39" s="5">
        <v>4.5199999999999996</v>
      </c>
      <c r="G39" s="5">
        <v>4.74</v>
      </c>
      <c r="H39" s="5">
        <v>4.4000000000000004</v>
      </c>
      <c r="I39" s="5">
        <v>4.5</v>
      </c>
      <c r="J39" s="5">
        <v>4.37</v>
      </c>
      <c r="K39" s="5">
        <v>4.67</v>
      </c>
      <c r="L39" s="28">
        <f t="shared" si="1"/>
        <v>4.604285714285715</v>
      </c>
      <c r="M39" s="6">
        <v>48</v>
      </c>
      <c r="N39" s="6">
        <v>27</v>
      </c>
      <c r="O39" s="7">
        <v>0.5625</v>
      </c>
    </row>
    <row r="40" spans="1:15" ht="15.6" customHeight="1" x14ac:dyDescent="0.35">
      <c r="A40" s="4" t="s">
        <v>55</v>
      </c>
      <c r="B40" s="4" t="s">
        <v>56</v>
      </c>
      <c r="C40" s="4">
        <v>237105</v>
      </c>
      <c r="D40" s="5">
        <v>4.68</v>
      </c>
      <c r="E40" s="5">
        <v>4.1399999999999997</v>
      </c>
      <c r="F40" s="5">
        <v>4.41</v>
      </c>
      <c r="G40" s="5">
        <v>4.95</v>
      </c>
      <c r="H40" s="5">
        <v>4.8600000000000003</v>
      </c>
      <c r="I40" s="5">
        <v>4.8499999999999996</v>
      </c>
      <c r="J40" s="5">
        <v>4.38</v>
      </c>
      <c r="K40" s="5">
        <v>4.59</v>
      </c>
      <c r="L40" s="28">
        <f t="shared" si="1"/>
        <v>4.6400000000000006</v>
      </c>
      <c r="M40" s="6">
        <v>37</v>
      </c>
      <c r="N40" s="6">
        <v>23</v>
      </c>
      <c r="O40" s="7">
        <v>0.6216216216216216</v>
      </c>
    </row>
    <row r="41" spans="1:15" ht="15.6" customHeight="1" x14ac:dyDescent="0.35">
      <c r="A41" s="4" t="s">
        <v>57</v>
      </c>
      <c r="B41" s="4" t="s">
        <v>58</v>
      </c>
      <c r="C41" s="4">
        <v>236702</v>
      </c>
      <c r="D41" s="5">
        <v>4.3</v>
      </c>
      <c r="E41" s="5">
        <v>4.37</v>
      </c>
      <c r="F41" s="5">
        <v>4.63</v>
      </c>
      <c r="G41" s="5">
        <v>4.74</v>
      </c>
      <c r="H41" s="5">
        <v>4.63</v>
      </c>
      <c r="I41" s="5">
        <v>4.8899999999999997</v>
      </c>
      <c r="J41" s="5">
        <v>4.46</v>
      </c>
      <c r="K41" s="5">
        <v>4.5599999999999996</v>
      </c>
      <c r="L41" s="28">
        <f t="shared" si="1"/>
        <v>4.5885714285714281</v>
      </c>
      <c r="M41" s="6">
        <v>51</v>
      </c>
      <c r="N41" s="6">
        <v>28</v>
      </c>
      <c r="O41" s="7">
        <v>0.5490196078431373</v>
      </c>
    </row>
    <row r="42" spans="1:15" ht="15.6" customHeight="1" x14ac:dyDescent="0.35">
      <c r="A42" s="4" t="s">
        <v>55</v>
      </c>
      <c r="B42" s="4" t="s">
        <v>56</v>
      </c>
      <c r="C42" s="4">
        <v>237104</v>
      </c>
      <c r="D42" s="5">
        <v>4.68</v>
      </c>
      <c r="E42" s="5">
        <v>4.28</v>
      </c>
      <c r="F42" s="5">
        <v>4.5199999999999996</v>
      </c>
      <c r="G42" s="5">
        <v>4.88</v>
      </c>
      <c r="H42" s="5">
        <v>4.71</v>
      </c>
      <c r="I42" s="5">
        <v>4.79</v>
      </c>
      <c r="J42" s="5">
        <v>4.3</v>
      </c>
      <c r="K42" s="5">
        <v>4.4000000000000004</v>
      </c>
      <c r="L42" s="28">
        <f t="shared" si="1"/>
        <v>4.6085714285714285</v>
      </c>
      <c r="M42" s="6">
        <v>45</v>
      </c>
      <c r="N42" s="6">
        <v>25</v>
      </c>
      <c r="O42" s="7">
        <v>0.55555555555555558</v>
      </c>
    </row>
    <row r="43" spans="1:15" ht="15.6" customHeight="1" x14ac:dyDescent="0.35">
      <c r="A43" s="4" t="s">
        <v>45</v>
      </c>
      <c r="B43" s="4" t="s">
        <v>46</v>
      </c>
      <c r="C43" s="4">
        <v>249901</v>
      </c>
      <c r="D43" s="5">
        <v>4.8</v>
      </c>
      <c r="E43" s="5">
        <v>4.7300000000000004</v>
      </c>
      <c r="F43" s="5">
        <v>4.5999999999999996</v>
      </c>
      <c r="G43" s="5">
        <v>4.5999999999999996</v>
      </c>
      <c r="H43" s="5">
        <v>4.5</v>
      </c>
      <c r="I43" s="5">
        <v>5</v>
      </c>
      <c r="J43" s="5">
        <v>3.67</v>
      </c>
      <c r="K43" s="5">
        <v>4.8</v>
      </c>
      <c r="L43" s="28">
        <f t="shared" si="1"/>
        <v>4.7185714285714289</v>
      </c>
      <c r="M43" s="6">
        <v>33</v>
      </c>
      <c r="N43" s="6">
        <v>15</v>
      </c>
      <c r="O43" s="7">
        <v>0.45454545454545453</v>
      </c>
    </row>
    <row r="44" spans="1:15" ht="15.6" customHeight="1" x14ac:dyDescent="0.35">
      <c r="A44" s="4" t="s">
        <v>57</v>
      </c>
      <c r="B44" s="4" t="s">
        <v>59</v>
      </c>
      <c r="C44" s="4">
        <v>236702</v>
      </c>
      <c r="D44" s="5">
        <v>4.3899999999999997</v>
      </c>
      <c r="E44" s="5">
        <v>4.3899999999999997</v>
      </c>
      <c r="F44" s="5">
        <v>4.57</v>
      </c>
      <c r="G44" s="5">
        <v>4.6100000000000003</v>
      </c>
      <c r="H44" s="5">
        <v>4.71</v>
      </c>
      <c r="I44" s="5">
        <v>4.93</v>
      </c>
      <c r="J44" s="5">
        <v>4.5</v>
      </c>
      <c r="K44" s="5">
        <v>4.3899999999999997</v>
      </c>
      <c r="L44" s="28">
        <f t="shared" si="1"/>
        <v>4.57</v>
      </c>
      <c r="M44" s="6">
        <v>51</v>
      </c>
      <c r="N44" s="6">
        <v>26</v>
      </c>
      <c r="O44" s="7">
        <v>0.50980392156862742</v>
      </c>
    </row>
    <row r="45" spans="1:15" ht="15.6" customHeight="1" x14ac:dyDescent="0.35">
      <c r="A45" s="4" t="s">
        <v>45</v>
      </c>
      <c r="B45" s="4" t="s">
        <v>51</v>
      </c>
      <c r="C45" s="4">
        <v>237301</v>
      </c>
      <c r="D45" s="5">
        <v>4.7</v>
      </c>
      <c r="E45" s="5">
        <v>4.74</v>
      </c>
      <c r="F45" s="5">
        <v>4.6100000000000003</v>
      </c>
      <c r="G45" s="5">
        <v>4.6100000000000003</v>
      </c>
      <c r="H45" s="5">
        <v>4.8499999999999996</v>
      </c>
      <c r="I45" s="5">
        <v>4.9000000000000004</v>
      </c>
      <c r="J45" s="5">
        <v>3.65</v>
      </c>
      <c r="K45" s="5">
        <v>4.4800000000000004</v>
      </c>
      <c r="L45" s="28">
        <f t="shared" si="1"/>
        <v>4.6985714285714284</v>
      </c>
      <c r="M45" s="6">
        <v>47</v>
      </c>
      <c r="N45" s="6">
        <v>24</v>
      </c>
      <c r="O45" s="7">
        <v>0.51063829787234039</v>
      </c>
    </row>
    <row r="46" spans="1:15" ht="15.6" customHeight="1" x14ac:dyDescent="0.35">
      <c r="A46" s="4" t="s">
        <v>60</v>
      </c>
      <c r="B46" s="4" t="s">
        <v>61</v>
      </c>
      <c r="C46" s="4">
        <v>201501</v>
      </c>
      <c r="D46" s="5">
        <v>4.57</v>
      </c>
      <c r="E46" s="5">
        <v>4.37</v>
      </c>
      <c r="F46" s="5">
        <v>4.5999999999999996</v>
      </c>
      <c r="G46" s="5">
        <v>4.7300000000000004</v>
      </c>
      <c r="H46" s="5">
        <v>4.4800000000000004</v>
      </c>
      <c r="I46" s="5">
        <v>4.6900000000000004</v>
      </c>
      <c r="J46" s="5">
        <v>4.38</v>
      </c>
      <c r="K46" s="5">
        <v>4.53</v>
      </c>
      <c r="L46" s="28">
        <f t="shared" si="1"/>
        <v>4.5671428571428576</v>
      </c>
      <c r="M46" s="6">
        <v>53</v>
      </c>
      <c r="N46" s="6">
        <v>31</v>
      </c>
      <c r="O46" s="7">
        <v>0.58490566037735847</v>
      </c>
    </row>
    <row r="47" spans="1:15" ht="15.6" customHeight="1" x14ac:dyDescent="0.35">
      <c r="A47" s="4" t="s">
        <v>62</v>
      </c>
      <c r="B47" s="4" t="s">
        <v>59</v>
      </c>
      <c r="C47" s="4">
        <v>236771</v>
      </c>
      <c r="D47" s="5">
        <v>4.58</v>
      </c>
      <c r="E47" s="5">
        <v>4.5</v>
      </c>
      <c r="F47" s="5">
        <v>4.5</v>
      </c>
      <c r="G47" s="5">
        <v>4.67</v>
      </c>
      <c r="H47" s="5">
        <v>4.5999999999999996</v>
      </c>
      <c r="I47" s="5">
        <v>4.67</v>
      </c>
      <c r="J47" s="5">
        <v>4</v>
      </c>
      <c r="K47" s="5">
        <v>4.42</v>
      </c>
      <c r="L47" s="28">
        <f t="shared" si="1"/>
        <v>4.5628571428571432</v>
      </c>
      <c r="M47" s="6">
        <v>38</v>
      </c>
      <c r="N47" s="6">
        <v>12</v>
      </c>
      <c r="O47" s="7">
        <v>0.31578947368421051</v>
      </c>
    </row>
    <row r="48" spans="1:15" ht="15.6" customHeight="1" x14ac:dyDescent="0.35">
      <c r="A48" s="4" t="s">
        <v>63</v>
      </c>
      <c r="B48" s="4" t="s">
        <v>56</v>
      </c>
      <c r="C48" s="4">
        <v>237103</v>
      </c>
      <c r="D48" s="5">
        <v>4.3600000000000003</v>
      </c>
      <c r="E48" s="5">
        <v>4.54</v>
      </c>
      <c r="F48" s="5">
        <v>4.3600000000000003</v>
      </c>
      <c r="G48" s="5">
        <v>4.57</v>
      </c>
      <c r="H48" s="5">
        <v>4.83</v>
      </c>
      <c r="I48" s="5">
        <v>4.75</v>
      </c>
      <c r="J48" s="5">
        <v>4.1399999999999997</v>
      </c>
      <c r="K48" s="5">
        <v>4.6900000000000004</v>
      </c>
      <c r="L48" s="28">
        <f t="shared" si="1"/>
        <v>4.5857142857142863</v>
      </c>
      <c r="M48" s="6">
        <v>28</v>
      </c>
      <c r="N48" s="6">
        <v>14</v>
      </c>
      <c r="O48" s="7">
        <v>0.5</v>
      </c>
    </row>
    <row r="49" spans="1:15" ht="15.6" customHeight="1" x14ac:dyDescent="0.35">
      <c r="A49" s="4" t="s">
        <v>48</v>
      </c>
      <c r="B49" s="4" t="s">
        <v>64</v>
      </c>
      <c r="C49" s="4">
        <v>251371</v>
      </c>
      <c r="D49" s="5">
        <v>4.83</v>
      </c>
      <c r="E49" s="5">
        <v>4.58</v>
      </c>
      <c r="F49" s="5">
        <v>4.33</v>
      </c>
      <c r="G49" s="5">
        <v>4.92</v>
      </c>
      <c r="H49" s="5">
        <v>4.5</v>
      </c>
      <c r="I49" s="5">
        <v>4.75</v>
      </c>
      <c r="J49" s="5">
        <v>3.45</v>
      </c>
      <c r="K49" s="5">
        <v>4.5</v>
      </c>
      <c r="L49" s="28">
        <f t="shared" si="1"/>
        <v>4.63</v>
      </c>
      <c r="M49" s="6">
        <v>17</v>
      </c>
      <c r="N49" s="6">
        <v>12</v>
      </c>
      <c r="O49" s="7">
        <v>0.70588235294117652</v>
      </c>
    </row>
    <row r="50" spans="1:15" ht="15.6" customHeight="1" x14ac:dyDescent="0.35">
      <c r="A50" s="4" t="s">
        <v>48</v>
      </c>
      <c r="B50" s="4" t="s">
        <v>49</v>
      </c>
      <c r="C50" s="4">
        <v>201756</v>
      </c>
      <c r="D50" s="5">
        <v>4.59</v>
      </c>
      <c r="E50" s="5">
        <v>4.51</v>
      </c>
      <c r="F50" s="5">
        <v>4.3600000000000003</v>
      </c>
      <c r="G50" s="5">
        <v>4.8499999999999996</v>
      </c>
      <c r="H50" s="5">
        <v>4.5199999999999996</v>
      </c>
      <c r="I50" s="5">
        <v>4.71</v>
      </c>
      <c r="J50" s="5">
        <v>3.69</v>
      </c>
      <c r="K50" s="5">
        <v>4.62</v>
      </c>
      <c r="L50" s="28">
        <f t="shared" si="1"/>
        <v>4.5942857142857152</v>
      </c>
      <c r="M50" s="6">
        <v>93</v>
      </c>
      <c r="N50" s="6">
        <v>40</v>
      </c>
      <c r="O50" s="7">
        <v>0.43010752688172044</v>
      </c>
    </row>
    <row r="51" spans="1:15" ht="15.6" customHeight="1" x14ac:dyDescent="0.35">
      <c r="A51" s="4" t="s">
        <v>65</v>
      </c>
      <c r="B51" s="4" t="s">
        <v>66</v>
      </c>
      <c r="C51" s="4">
        <v>247301</v>
      </c>
      <c r="D51" s="5">
        <v>4.47</v>
      </c>
      <c r="E51" s="5">
        <v>4.5999999999999996</v>
      </c>
      <c r="F51" s="5">
        <v>4.33</v>
      </c>
      <c r="G51" s="5">
        <v>4.5999999999999996</v>
      </c>
      <c r="H51" s="5">
        <v>4.7</v>
      </c>
      <c r="I51" s="5">
        <v>4.67</v>
      </c>
      <c r="J51" s="5">
        <v>3.57</v>
      </c>
      <c r="K51" s="5">
        <v>4.67</v>
      </c>
      <c r="L51" s="28">
        <f t="shared" si="1"/>
        <v>4.5771428571428574</v>
      </c>
      <c r="M51" s="6">
        <v>36</v>
      </c>
      <c r="N51" s="6">
        <v>16</v>
      </c>
      <c r="O51" s="7">
        <v>0.44444444444444442</v>
      </c>
    </row>
    <row r="52" spans="1:15" ht="15.6" customHeight="1" x14ac:dyDescent="0.35">
      <c r="A52" s="4" t="s">
        <v>45</v>
      </c>
      <c r="B52" s="4" t="s">
        <v>67</v>
      </c>
      <c r="C52" s="4">
        <v>237401</v>
      </c>
      <c r="D52" s="5">
        <v>4.6399999999999997</v>
      </c>
      <c r="E52" s="5">
        <v>4.68</v>
      </c>
      <c r="F52" s="5">
        <v>4.41</v>
      </c>
      <c r="G52" s="5">
        <v>4.6399999999999997</v>
      </c>
      <c r="H52" s="5">
        <v>4.33</v>
      </c>
      <c r="I52" s="5">
        <v>4.83</v>
      </c>
      <c r="J52" s="5">
        <v>3.62</v>
      </c>
      <c r="K52" s="5">
        <v>4.32</v>
      </c>
      <c r="L52" s="28">
        <f t="shared" si="1"/>
        <v>4.55</v>
      </c>
      <c r="M52" s="6">
        <v>45</v>
      </c>
      <c r="N52" s="6">
        <v>22</v>
      </c>
      <c r="O52" s="7">
        <v>0.48888888888888887</v>
      </c>
    </row>
    <row r="53" spans="1:15" ht="15.6" customHeight="1" x14ac:dyDescent="0.35">
      <c r="A53" s="4" t="s">
        <v>68</v>
      </c>
      <c r="B53" s="4" t="s">
        <v>59</v>
      </c>
      <c r="C53" s="4">
        <v>236701</v>
      </c>
      <c r="D53" s="5">
        <v>4.33</v>
      </c>
      <c r="E53" s="5">
        <v>4</v>
      </c>
      <c r="F53" s="5">
        <v>4.5999999999999996</v>
      </c>
      <c r="G53" s="5">
        <v>4.7300000000000004</v>
      </c>
      <c r="H53" s="5">
        <v>4.75</v>
      </c>
      <c r="I53" s="5">
        <v>4.88</v>
      </c>
      <c r="J53" s="5">
        <v>4.07</v>
      </c>
      <c r="K53" s="5">
        <v>4.07</v>
      </c>
      <c r="L53" s="28">
        <f t="shared" si="1"/>
        <v>4.4799999999999995</v>
      </c>
      <c r="M53" s="6">
        <v>51</v>
      </c>
      <c r="N53" s="6">
        <v>16</v>
      </c>
      <c r="O53" s="7">
        <v>0.31372549019607843</v>
      </c>
    </row>
    <row r="54" spans="1:15" ht="15.6" customHeight="1" x14ac:dyDescent="0.35">
      <c r="A54" s="4" t="s">
        <v>45</v>
      </c>
      <c r="B54" s="4" t="s">
        <v>69</v>
      </c>
      <c r="C54" s="4">
        <v>247171</v>
      </c>
      <c r="D54" s="5">
        <v>4.53</v>
      </c>
      <c r="E54" s="5">
        <v>4.3499999999999996</v>
      </c>
      <c r="F54" s="5">
        <v>4.41</v>
      </c>
      <c r="G54" s="5">
        <v>4.59</v>
      </c>
      <c r="H54" s="5">
        <v>4.43</v>
      </c>
      <c r="I54" s="5">
        <v>4.63</v>
      </c>
      <c r="J54" s="5">
        <v>3.5</v>
      </c>
      <c r="K54" s="5">
        <v>4.3499999999999996</v>
      </c>
      <c r="L54" s="28">
        <f t="shared" si="1"/>
        <v>4.47</v>
      </c>
      <c r="M54" s="6">
        <v>31</v>
      </c>
      <c r="N54" s="6">
        <v>17</v>
      </c>
      <c r="O54" s="7">
        <v>0.54838709677419351</v>
      </c>
    </row>
    <row r="55" spans="1:15" ht="15.6" customHeight="1" x14ac:dyDescent="0.35">
      <c r="A55" s="4" t="s">
        <v>63</v>
      </c>
      <c r="B55" s="4" t="s">
        <v>59</v>
      </c>
      <c r="C55" s="4">
        <v>236707</v>
      </c>
      <c r="D55" s="5">
        <v>4.25</v>
      </c>
      <c r="E55" s="5">
        <v>4.38</v>
      </c>
      <c r="F55" s="5">
        <v>4.38</v>
      </c>
      <c r="G55" s="5">
        <v>4.38</v>
      </c>
      <c r="H55" s="5">
        <v>4.5</v>
      </c>
      <c r="I55" s="5">
        <v>4.75</v>
      </c>
      <c r="J55" s="5">
        <v>3.88</v>
      </c>
      <c r="K55" s="5">
        <v>4.38</v>
      </c>
      <c r="L55" s="28">
        <f t="shared" si="1"/>
        <v>4.4314285714285706</v>
      </c>
      <c r="M55" s="6">
        <v>23</v>
      </c>
      <c r="N55" s="6">
        <v>8</v>
      </c>
      <c r="O55" s="7">
        <v>0.34782608695652173</v>
      </c>
    </row>
    <row r="56" spans="1:15" ht="15.6" customHeight="1" x14ac:dyDescent="0.35">
      <c r="A56" s="4" t="s">
        <v>70</v>
      </c>
      <c r="B56" s="4" t="s">
        <v>46</v>
      </c>
      <c r="C56" s="4">
        <v>249774</v>
      </c>
      <c r="D56" s="5">
        <v>4.3899999999999997</v>
      </c>
      <c r="E56" s="5">
        <v>4.3899999999999997</v>
      </c>
      <c r="F56" s="5">
        <v>4.72</v>
      </c>
      <c r="G56" s="5">
        <v>4.6100000000000003</v>
      </c>
      <c r="H56" s="5">
        <v>4.21</v>
      </c>
      <c r="I56" s="5">
        <v>3.8</v>
      </c>
      <c r="J56" s="5">
        <v>3.41</v>
      </c>
      <c r="K56" s="5">
        <v>4.4400000000000004</v>
      </c>
      <c r="L56" s="28">
        <f t="shared" si="1"/>
        <v>4.3657142857142857</v>
      </c>
      <c r="M56" s="6">
        <v>51</v>
      </c>
      <c r="N56" s="6">
        <v>19</v>
      </c>
      <c r="O56" s="7">
        <v>0.37254901960784315</v>
      </c>
    </row>
    <row r="57" spans="1:15" ht="15.6" customHeight="1" x14ac:dyDescent="0.35">
      <c r="A57" s="4" t="s">
        <v>71</v>
      </c>
      <c r="B57" s="4" t="s">
        <v>49</v>
      </c>
      <c r="C57" s="4">
        <v>201703</v>
      </c>
      <c r="D57" s="5">
        <v>4.4800000000000004</v>
      </c>
      <c r="E57" s="5">
        <v>4.33</v>
      </c>
      <c r="F57" s="5">
        <v>4.43</v>
      </c>
      <c r="G57" s="5">
        <v>4.62</v>
      </c>
      <c r="H57" s="5">
        <v>4.2699999999999996</v>
      </c>
      <c r="I57" s="5">
        <v>4.4400000000000004</v>
      </c>
      <c r="J57" s="5">
        <v>3.55</v>
      </c>
      <c r="K57" s="5">
        <v>4.29</v>
      </c>
      <c r="L57" s="28">
        <f t="shared" si="1"/>
        <v>4.4085714285714284</v>
      </c>
      <c r="M57" s="6">
        <v>39</v>
      </c>
      <c r="N57" s="6">
        <v>21</v>
      </c>
      <c r="O57" s="7">
        <v>0.53846153846153844</v>
      </c>
    </row>
    <row r="58" spans="1:15" ht="15.6" customHeight="1" x14ac:dyDescent="0.35">
      <c r="A58" s="4" t="s">
        <v>72</v>
      </c>
      <c r="B58" s="4" t="s">
        <v>64</v>
      </c>
      <c r="C58" s="4">
        <v>251309</v>
      </c>
      <c r="D58" s="5">
        <v>4.24</v>
      </c>
      <c r="E58" s="5">
        <v>3.59</v>
      </c>
      <c r="F58" s="5">
        <v>4.18</v>
      </c>
      <c r="G58" s="5">
        <v>4.76</v>
      </c>
      <c r="H58" s="5">
        <v>4.5999999999999996</v>
      </c>
      <c r="I58" s="5">
        <v>4.7300000000000004</v>
      </c>
      <c r="J58" s="5">
        <v>4.29</v>
      </c>
      <c r="K58" s="5">
        <v>4.18</v>
      </c>
      <c r="L58" s="28">
        <f t="shared" si="1"/>
        <v>4.3257142857142856</v>
      </c>
      <c r="M58" s="6">
        <v>51</v>
      </c>
      <c r="N58" s="6">
        <v>19</v>
      </c>
      <c r="O58" s="7">
        <v>0.37254901960784315</v>
      </c>
    </row>
    <row r="59" spans="1:15" ht="15.6" customHeight="1" x14ac:dyDescent="0.35">
      <c r="A59" s="4" t="s">
        <v>68</v>
      </c>
      <c r="B59" s="4" t="s">
        <v>58</v>
      </c>
      <c r="C59" s="4">
        <v>236701</v>
      </c>
      <c r="D59" s="5">
        <v>4.1399999999999997</v>
      </c>
      <c r="E59" s="5">
        <v>3.86</v>
      </c>
      <c r="F59" s="5">
        <v>4.5</v>
      </c>
      <c r="G59" s="5">
        <v>4.8099999999999996</v>
      </c>
      <c r="H59" s="5">
        <v>4.71</v>
      </c>
      <c r="I59" s="5">
        <v>4.92</v>
      </c>
      <c r="J59" s="5">
        <v>3.6</v>
      </c>
      <c r="K59" s="5">
        <v>3.9</v>
      </c>
      <c r="L59" s="28">
        <f t="shared" si="1"/>
        <v>4.4057142857142848</v>
      </c>
      <c r="M59" s="6">
        <v>51</v>
      </c>
      <c r="N59" s="6">
        <v>21</v>
      </c>
      <c r="O59" s="7">
        <v>0.41176470588235292</v>
      </c>
    </row>
    <row r="60" spans="1:15" ht="15.6" customHeight="1" x14ac:dyDescent="0.35">
      <c r="A60" s="4" t="s">
        <v>63</v>
      </c>
      <c r="B60" s="4" t="s">
        <v>73</v>
      </c>
      <c r="C60" s="4">
        <v>246101</v>
      </c>
      <c r="D60" s="5">
        <v>4.4000000000000004</v>
      </c>
      <c r="E60" s="5">
        <v>3.9</v>
      </c>
      <c r="F60" s="5">
        <v>4.2</v>
      </c>
      <c r="G60" s="5">
        <v>4.5</v>
      </c>
      <c r="H60" s="5">
        <v>4.4000000000000004</v>
      </c>
      <c r="I60" s="5">
        <v>4.5</v>
      </c>
      <c r="J60" s="5">
        <v>4.0999999999999996</v>
      </c>
      <c r="K60" s="5">
        <v>4.2</v>
      </c>
      <c r="L60" s="28">
        <f t="shared" si="1"/>
        <v>4.3</v>
      </c>
      <c r="M60" s="6">
        <v>27</v>
      </c>
      <c r="N60" s="6">
        <v>10</v>
      </c>
      <c r="O60" s="7">
        <v>0.37037037037037035</v>
      </c>
    </row>
    <row r="61" spans="1:15" ht="15.6" customHeight="1" x14ac:dyDescent="0.35">
      <c r="A61" s="4" t="s">
        <v>63</v>
      </c>
      <c r="B61" s="4" t="s">
        <v>74</v>
      </c>
      <c r="C61" s="4">
        <v>246404</v>
      </c>
      <c r="D61" s="5">
        <v>4.5599999999999996</v>
      </c>
      <c r="E61" s="5">
        <v>4.4400000000000004</v>
      </c>
      <c r="F61" s="5">
        <v>3.78</v>
      </c>
      <c r="G61" s="5">
        <v>4.4400000000000004</v>
      </c>
      <c r="H61" s="5">
        <v>4</v>
      </c>
      <c r="I61" s="5">
        <v>4.33</v>
      </c>
      <c r="J61" s="5">
        <v>3.29</v>
      </c>
      <c r="K61" s="5">
        <v>4.33</v>
      </c>
      <c r="L61" s="28">
        <f t="shared" si="1"/>
        <v>4.2685714285714278</v>
      </c>
      <c r="M61" s="6">
        <v>18</v>
      </c>
      <c r="N61" s="6">
        <v>9</v>
      </c>
      <c r="O61" s="7">
        <v>0.5</v>
      </c>
    </row>
    <row r="62" spans="1:15" ht="15.6" customHeight="1" x14ac:dyDescent="0.35">
      <c r="A62" s="4" t="s">
        <v>63</v>
      </c>
      <c r="B62" s="4" t="s">
        <v>58</v>
      </c>
      <c r="C62" s="4">
        <v>236707</v>
      </c>
      <c r="D62" s="5">
        <v>4</v>
      </c>
      <c r="E62" s="5">
        <v>4</v>
      </c>
      <c r="F62" s="5">
        <v>4.1399999999999997</v>
      </c>
      <c r="G62" s="5">
        <v>4.1399999999999997</v>
      </c>
      <c r="H62" s="5">
        <v>4.4000000000000004</v>
      </c>
      <c r="I62" s="5">
        <v>4.4000000000000004</v>
      </c>
      <c r="J62" s="5">
        <v>4</v>
      </c>
      <c r="K62" s="5">
        <v>4.29</v>
      </c>
      <c r="L62" s="28">
        <f t="shared" si="1"/>
        <v>4.1957142857142857</v>
      </c>
      <c r="M62" s="6">
        <v>23</v>
      </c>
      <c r="N62" s="6">
        <v>7</v>
      </c>
      <c r="O62" s="7">
        <v>0.30434782608695654</v>
      </c>
    </row>
    <row r="63" spans="1:15" ht="15.6" customHeight="1" x14ac:dyDescent="0.35">
      <c r="A63" s="4" t="s">
        <v>53</v>
      </c>
      <c r="B63" s="4" t="s">
        <v>75</v>
      </c>
      <c r="C63" s="4">
        <v>246724</v>
      </c>
      <c r="D63" s="5">
        <v>4.38</v>
      </c>
      <c r="E63" s="5">
        <v>4</v>
      </c>
      <c r="F63" s="5">
        <v>4.25</v>
      </c>
      <c r="G63" s="5">
        <v>4.38</v>
      </c>
      <c r="H63" s="5">
        <v>4</v>
      </c>
      <c r="I63" s="5">
        <v>4.33</v>
      </c>
      <c r="J63" s="5">
        <v>3.29</v>
      </c>
      <c r="K63" s="5">
        <v>4.13</v>
      </c>
      <c r="L63" s="28">
        <f t="shared" si="1"/>
        <v>4.2099999999999991</v>
      </c>
      <c r="M63" s="6">
        <v>10</v>
      </c>
      <c r="N63" s="6">
        <v>8</v>
      </c>
      <c r="O63" s="7">
        <v>0.8</v>
      </c>
    </row>
    <row r="64" spans="1:15" ht="15.6" customHeight="1" x14ac:dyDescent="0.35">
      <c r="A64" s="4" t="s">
        <v>57</v>
      </c>
      <c r="B64" s="4" t="s">
        <v>59</v>
      </c>
      <c r="C64" s="4">
        <v>236703</v>
      </c>
      <c r="D64" s="5">
        <v>3.79</v>
      </c>
      <c r="E64" s="5">
        <v>3.96</v>
      </c>
      <c r="F64" s="5">
        <v>3.75</v>
      </c>
      <c r="G64" s="5">
        <v>4.38</v>
      </c>
      <c r="H64" s="5">
        <v>4.47</v>
      </c>
      <c r="I64" s="5">
        <v>4.42</v>
      </c>
      <c r="J64" s="5">
        <v>4.09</v>
      </c>
      <c r="K64" s="5">
        <v>4.08</v>
      </c>
      <c r="L64" s="28">
        <f t="shared" si="1"/>
        <v>4.121428571428571</v>
      </c>
      <c r="M64" s="6">
        <v>55</v>
      </c>
      <c r="N64" s="6">
        <v>25</v>
      </c>
      <c r="O64" s="7">
        <v>0.45454545454545453</v>
      </c>
    </row>
    <row r="65" spans="1:15" ht="15.6" customHeight="1" x14ac:dyDescent="0.35">
      <c r="A65" s="4" t="s">
        <v>76</v>
      </c>
      <c r="B65" s="4" t="s">
        <v>59</v>
      </c>
      <c r="C65" s="4">
        <v>236704</v>
      </c>
      <c r="D65" s="5">
        <v>4.5</v>
      </c>
      <c r="E65" s="5">
        <v>4.21</v>
      </c>
      <c r="F65" s="5">
        <v>4.1399999999999997</v>
      </c>
      <c r="G65" s="5">
        <v>4.5</v>
      </c>
      <c r="H65" s="5">
        <v>4.17</v>
      </c>
      <c r="I65" s="5">
        <v>4.5</v>
      </c>
      <c r="J65" s="5">
        <v>2.75</v>
      </c>
      <c r="K65" s="5">
        <v>3.93</v>
      </c>
      <c r="L65" s="28">
        <f t="shared" si="1"/>
        <v>4.2785714285714294</v>
      </c>
      <c r="M65" s="6">
        <v>32</v>
      </c>
      <c r="N65" s="6">
        <v>14</v>
      </c>
      <c r="O65" s="7">
        <v>0.4375</v>
      </c>
    </row>
    <row r="66" spans="1:15" ht="15.6" customHeight="1" x14ac:dyDescent="0.35">
      <c r="A66" s="4" t="s">
        <v>62</v>
      </c>
      <c r="B66" s="4" t="s">
        <v>49</v>
      </c>
      <c r="C66" s="4">
        <v>201774</v>
      </c>
      <c r="D66" s="5">
        <v>4.2</v>
      </c>
      <c r="E66" s="5">
        <v>4.2699999999999996</v>
      </c>
      <c r="F66" s="5">
        <v>3.8</v>
      </c>
      <c r="G66" s="5">
        <v>4.4000000000000004</v>
      </c>
      <c r="H66" s="5">
        <v>3.75</v>
      </c>
      <c r="I66" s="5">
        <v>4.7300000000000004</v>
      </c>
      <c r="J66" s="5">
        <v>2.93</v>
      </c>
      <c r="K66" s="5">
        <v>4.2699999999999996</v>
      </c>
      <c r="L66" s="28">
        <f t="shared" si="1"/>
        <v>4.2028571428571428</v>
      </c>
      <c r="M66" s="6">
        <v>27</v>
      </c>
      <c r="N66" s="6">
        <v>15</v>
      </c>
      <c r="O66" s="7">
        <v>0.55555555555555558</v>
      </c>
    </row>
    <row r="67" spans="1:15" ht="15.6" customHeight="1" x14ac:dyDescent="0.35">
      <c r="A67" s="4" t="s">
        <v>57</v>
      </c>
      <c r="B67" s="4" t="s">
        <v>58</v>
      </c>
      <c r="C67" s="4">
        <v>236703</v>
      </c>
      <c r="D67" s="5">
        <v>3.7</v>
      </c>
      <c r="E67" s="5">
        <v>3.78</v>
      </c>
      <c r="F67" s="5">
        <v>3.7</v>
      </c>
      <c r="G67" s="5">
        <v>4.3899999999999997</v>
      </c>
      <c r="H67" s="5">
        <v>4.79</v>
      </c>
      <c r="I67" s="5">
        <v>4.78</v>
      </c>
      <c r="J67" s="5">
        <v>3.68</v>
      </c>
      <c r="K67" s="5">
        <v>3.78</v>
      </c>
      <c r="L67" s="28">
        <f t="shared" si="1"/>
        <v>4.1314285714285717</v>
      </c>
      <c r="M67" s="6">
        <v>55</v>
      </c>
      <c r="N67" s="6">
        <v>23</v>
      </c>
      <c r="O67" s="7">
        <v>0.41818181818181815</v>
      </c>
    </row>
    <row r="68" spans="1:15" ht="15.6" customHeight="1" x14ac:dyDescent="0.35">
      <c r="A68" s="4" t="s">
        <v>62</v>
      </c>
      <c r="B68" s="4" t="s">
        <v>59</v>
      </c>
      <c r="C68" s="4">
        <v>236773</v>
      </c>
      <c r="D68" s="5">
        <v>4.17</v>
      </c>
      <c r="E68" s="5">
        <v>4.08</v>
      </c>
      <c r="F68" s="5">
        <v>4.08</v>
      </c>
      <c r="G68" s="5">
        <v>4.33</v>
      </c>
      <c r="H68" s="5">
        <v>3.8</v>
      </c>
      <c r="I68" s="5">
        <v>4.5</v>
      </c>
      <c r="J68" s="5">
        <v>3</v>
      </c>
      <c r="K68" s="5">
        <v>4</v>
      </c>
      <c r="L68" s="28">
        <f t="shared" si="1"/>
        <v>4.137142857142857</v>
      </c>
      <c r="M68" s="6">
        <v>40</v>
      </c>
      <c r="N68" s="6">
        <v>14</v>
      </c>
      <c r="O68" s="7">
        <v>0.35</v>
      </c>
    </row>
    <row r="69" spans="1:15" ht="15.6" customHeight="1" x14ac:dyDescent="0.35">
      <c r="A69" s="4" t="s">
        <v>62</v>
      </c>
      <c r="B69" s="4" t="s">
        <v>49</v>
      </c>
      <c r="C69" s="4">
        <v>201770</v>
      </c>
      <c r="D69" s="5">
        <v>3.92</v>
      </c>
      <c r="E69" s="5">
        <v>4.25</v>
      </c>
      <c r="F69" s="5">
        <v>3.42</v>
      </c>
      <c r="G69" s="5">
        <v>4.75</v>
      </c>
      <c r="H69" s="5">
        <v>4</v>
      </c>
      <c r="I69" s="5">
        <v>5</v>
      </c>
      <c r="J69" s="5">
        <v>3</v>
      </c>
      <c r="K69" s="5">
        <v>3.92</v>
      </c>
      <c r="L69" s="28">
        <f t="shared" si="1"/>
        <v>4.18</v>
      </c>
      <c r="M69" s="6">
        <v>30</v>
      </c>
      <c r="N69" s="6">
        <v>13</v>
      </c>
      <c r="O69" s="7">
        <v>0.43333333333333335</v>
      </c>
    </row>
    <row r="70" spans="1:15" ht="15.6" customHeight="1" x14ac:dyDescent="0.35">
      <c r="A70" s="4" t="s">
        <v>62</v>
      </c>
      <c r="B70" s="4" t="s">
        <v>58</v>
      </c>
      <c r="C70" s="4">
        <v>236772</v>
      </c>
      <c r="D70" s="5">
        <v>4</v>
      </c>
      <c r="E70" s="5">
        <v>3.8</v>
      </c>
      <c r="F70" s="5">
        <v>3.9</v>
      </c>
      <c r="G70" s="5">
        <v>4.7</v>
      </c>
      <c r="H70" s="5">
        <v>3.5</v>
      </c>
      <c r="I70" s="5">
        <v>4.67</v>
      </c>
      <c r="J70" s="5">
        <v>3</v>
      </c>
      <c r="K70" s="5">
        <v>3.7</v>
      </c>
      <c r="L70" s="28">
        <f t="shared" si="1"/>
        <v>4.0385714285714283</v>
      </c>
      <c r="M70" s="6">
        <v>27</v>
      </c>
      <c r="N70" s="6">
        <v>10</v>
      </c>
      <c r="O70" s="7">
        <v>0.37037037037037035</v>
      </c>
    </row>
    <row r="71" spans="1:15" ht="15.6" customHeight="1" x14ac:dyDescent="0.35">
      <c r="A71" s="4" t="s">
        <v>76</v>
      </c>
      <c r="B71" s="4" t="s">
        <v>59</v>
      </c>
      <c r="C71" s="4">
        <v>236706</v>
      </c>
      <c r="D71" s="5">
        <v>4.1100000000000003</v>
      </c>
      <c r="E71" s="5">
        <v>3.89</v>
      </c>
      <c r="F71" s="5">
        <v>4.1100000000000003</v>
      </c>
      <c r="G71" s="5">
        <v>3.78</v>
      </c>
      <c r="H71" s="5">
        <v>3.83</v>
      </c>
      <c r="I71" s="5">
        <v>4.17</v>
      </c>
      <c r="J71" s="5">
        <v>3.33</v>
      </c>
      <c r="K71" s="5">
        <v>3.67</v>
      </c>
      <c r="L71" s="28">
        <f t="shared" si="1"/>
        <v>3.9371428571428573</v>
      </c>
      <c r="M71" s="6">
        <v>26</v>
      </c>
      <c r="N71" s="6">
        <v>10</v>
      </c>
      <c r="O71" s="7">
        <v>0.38461538461538464</v>
      </c>
    </row>
    <row r="72" spans="1:15" ht="15.6" customHeight="1" x14ac:dyDescent="0.35">
      <c r="A72" s="4" t="s">
        <v>76</v>
      </c>
      <c r="B72" s="4" t="s">
        <v>58</v>
      </c>
      <c r="C72" s="4">
        <v>236706</v>
      </c>
      <c r="D72" s="5">
        <v>4</v>
      </c>
      <c r="E72" s="5">
        <v>3.67</v>
      </c>
      <c r="F72" s="5">
        <v>4</v>
      </c>
      <c r="G72" s="5">
        <v>4.33</v>
      </c>
      <c r="H72" s="5">
        <v>4.25</v>
      </c>
      <c r="I72" s="5">
        <v>4.5</v>
      </c>
      <c r="J72" s="5">
        <v>2.67</v>
      </c>
      <c r="K72" s="5">
        <v>3.89</v>
      </c>
      <c r="L72" s="28">
        <f t="shared" si="1"/>
        <v>4.0914285714285716</v>
      </c>
      <c r="M72" s="6">
        <v>26</v>
      </c>
      <c r="N72" s="6">
        <v>9</v>
      </c>
      <c r="O72" s="7">
        <v>0.34615384615384615</v>
      </c>
    </row>
    <row r="73" spans="1:15" ht="15.6" customHeight="1" x14ac:dyDescent="0.35">
      <c r="A73" s="4" t="s">
        <v>62</v>
      </c>
      <c r="B73" s="4" t="s">
        <v>58</v>
      </c>
      <c r="C73" s="4">
        <v>236773</v>
      </c>
      <c r="D73" s="5">
        <v>3.93</v>
      </c>
      <c r="E73" s="5">
        <v>3.86</v>
      </c>
      <c r="F73" s="5">
        <v>3.57</v>
      </c>
      <c r="G73" s="5">
        <v>4.3600000000000003</v>
      </c>
      <c r="H73" s="5">
        <v>3.86</v>
      </c>
      <c r="I73" s="5">
        <v>4.33</v>
      </c>
      <c r="J73" s="5">
        <v>2.79</v>
      </c>
      <c r="K73" s="5">
        <v>3.43</v>
      </c>
      <c r="L73" s="28">
        <f t="shared" si="1"/>
        <v>3.9057142857142852</v>
      </c>
      <c r="M73" s="6">
        <v>40</v>
      </c>
      <c r="N73" s="6">
        <v>14</v>
      </c>
      <c r="O73" s="7">
        <v>0.35</v>
      </c>
    </row>
    <row r="74" spans="1:15" ht="15.6" customHeight="1" x14ac:dyDescent="0.35">
      <c r="A74" s="4" t="s">
        <v>76</v>
      </c>
      <c r="B74" s="4" t="s">
        <v>58</v>
      </c>
      <c r="C74" s="4">
        <v>236704</v>
      </c>
      <c r="D74" s="5">
        <v>4.33</v>
      </c>
      <c r="E74" s="5">
        <v>3.73</v>
      </c>
      <c r="F74" s="5">
        <v>4</v>
      </c>
      <c r="G74" s="5">
        <v>4.2</v>
      </c>
      <c r="H74" s="5">
        <v>3.33</v>
      </c>
      <c r="I74" s="5">
        <v>3.67</v>
      </c>
      <c r="J74" s="5">
        <v>2.17</v>
      </c>
      <c r="K74" s="5">
        <v>3.6</v>
      </c>
      <c r="L74" s="28">
        <f t="shared" si="1"/>
        <v>3.8371428571428581</v>
      </c>
      <c r="M74" s="6">
        <v>32</v>
      </c>
      <c r="N74" s="6">
        <v>15</v>
      </c>
      <c r="O74" s="7">
        <v>0.46875</v>
      </c>
    </row>
    <row r="75" spans="1:15" ht="15.6" customHeight="1" x14ac:dyDescent="0.35">
      <c r="A75" s="4" t="s">
        <v>62</v>
      </c>
      <c r="B75" s="4" t="s">
        <v>59</v>
      </c>
      <c r="C75" s="4">
        <v>236772</v>
      </c>
      <c r="D75" s="5">
        <v>3.7</v>
      </c>
      <c r="E75" s="5">
        <v>3.7</v>
      </c>
      <c r="F75" s="5">
        <v>3.7</v>
      </c>
      <c r="G75" s="5">
        <v>4.3</v>
      </c>
      <c r="H75" s="5">
        <v>3</v>
      </c>
      <c r="I75" s="5">
        <v>4</v>
      </c>
      <c r="J75" s="5">
        <v>2.67</v>
      </c>
      <c r="K75" s="5">
        <v>3.6</v>
      </c>
      <c r="L75" s="28">
        <f t="shared" si="1"/>
        <v>3.7142857142857149</v>
      </c>
      <c r="M75" s="6">
        <v>27</v>
      </c>
      <c r="N75" s="6">
        <v>10</v>
      </c>
      <c r="O75" s="7">
        <v>0.37037037037037035</v>
      </c>
    </row>
    <row r="76" spans="1:15" ht="15.6" customHeight="1" x14ac:dyDescent="0.35">
      <c r="A76" s="4" t="s">
        <v>53</v>
      </c>
      <c r="B76" s="4" t="s">
        <v>66</v>
      </c>
      <c r="C76" s="4">
        <v>247320</v>
      </c>
      <c r="D76" s="5">
        <v>3.22</v>
      </c>
      <c r="E76" s="5">
        <v>3.78</v>
      </c>
      <c r="F76" s="5">
        <v>3.75</v>
      </c>
      <c r="G76" s="5">
        <v>3.44</v>
      </c>
      <c r="H76" s="5">
        <v>3.67</v>
      </c>
      <c r="I76" s="5">
        <v>3.67</v>
      </c>
      <c r="J76" s="5">
        <v>4</v>
      </c>
      <c r="K76" s="5">
        <v>3.33</v>
      </c>
      <c r="L76" s="28">
        <f t="shared" si="1"/>
        <v>3.5514285714285712</v>
      </c>
      <c r="M76" s="6">
        <v>20</v>
      </c>
      <c r="N76" s="6">
        <v>9</v>
      </c>
      <c r="O76" s="7">
        <v>0.45</v>
      </c>
    </row>
    <row r="77" spans="1:15" ht="15.6" customHeight="1" x14ac:dyDescent="0.35">
      <c r="A77" s="4" t="s">
        <v>77</v>
      </c>
      <c r="B77" s="4" t="s">
        <v>74</v>
      </c>
      <c r="C77" s="4">
        <v>246401</v>
      </c>
      <c r="D77" s="5">
        <v>3.54</v>
      </c>
      <c r="E77" s="5">
        <v>3.08</v>
      </c>
      <c r="F77" s="5">
        <v>3.62</v>
      </c>
      <c r="G77" s="5">
        <v>4.46</v>
      </c>
      <c r="H77" s="5">
        <v>4.1399999999999997</v>
      </c>
      <c r="I77" s="5">
        <v>3</v>
      </c>
      <c r="J77" s="5">
        <v>2.77</v>
      </c>
      <c r="K77" s="5">
        <v>3.54</v>
      </c>
      <c r="L77" s="28">
        <f t="shared" si="1"/>
        <v>3.6257142857142854</v>
      </c>
      <c r="M77" s="6">
        <v>23</v>
      </c>
      <c r="N77" s="6">
        <v>13</v>
      </c>
      <c r="O77" s="7">
        <v>0.56521739130434778</v>
      </c>
    </row>
    <row r="78" spans="1:15" ht="15.6" customHeight="1" x14ac:dyDescent="0.35">
      <c r="A78" s="4" t="s">
        <v>62</v>
      </c>
      <c r="B78" s="4" t="s">
        <v>49</v>
      </c>
      <c r="C78" s="4">
        <v>201710</v>
      </c>
      <c r="D78" s="5">
        <v>3.57</v>
      </c>
      <c r="E78" s="5">
        <v>3.24</v>
      </c>
      <c r="F78" s="5">
        <v>3.38</v>
      </c>
      <c r="G78" s="5">
        <v>3.86</v>
      </c>
      <c r="H78" s="5">
        <v>3.67</v>
      </c>
      <c r="I78" s="5">
        <v>3.92</v>
      </c>
      <c r="J78" s="5">
        <v>2.84</v>
      </c>
      <c r="K78" s="5">
        <v>3.24</v>
      </c>
      <c r="L78" s="28">
        <f t="shared" si="1"/>
        <v>3.5542857142857147</v>
      </c>
      <c r="M78" s="6">
        <v>47</v>
      </c>
      <c r="N78" s="6">
        <v>21</v>
      </c>
      <c r="O78" s="7">
        <v>0.44680851063829785</v>
      </c>
    </row>
    <row r="79" spans="1:15" ht="15.6" customHeight="1" x14ac:dyDescent="0.35">
      <c r="A79" s="4" t="s">
        <v>76</v>
      </c>
      <c r="B79" s="4" t="s">
        <v>54</v>
      </c>
      <c r="C79" s="4">
        <v>235101</v>
      </c>
      <c r="D79" s="5">
        <v>3.58</v>
      </c>
      <c r="E79" s="5">
        <v>3.58</v>
      </c>
      <c r="F79" s="5">
        <v>3.58</v>
      </c>
      <c r="G79" s="5">
        <v>4</v>
      </c>
      <c r="H79" s="5">
        <v>3.5</v>
      </c>
      <c r="I79" s="5">
        <v>4</v>
      </c>
      <c r="J79" s="5">
        <v>2.1800000000000002</v>
      </c>
      <c r="K79" s="5">
        <v>3.33</v>
      </c>
      <c r="L79" s="28">
        <f t="shared" si="1"/>
        <v>3.652857142857143</v>
      </c>
      <c r="M79" s="6">
        <v>31</v>
      </c>
      <c r="N79" s="6">
        <v>13</v>
      </c>
      <c r="O79" s="7">
        <v>0.41935483870967744</v>
      </c>
    </row>
    <row r="80" spans="1:15" ht="15.6" customHeight="1" x14ac:dyDescent="0.35">
      <c r="A80" s="4" t="s">
        <v>76</v>
      </c>
      <c r="B80" s="4" t="s">
        <v>66</v>
      </c>
      <c r="C80" s="4">
        <v>247302</v>
      </c>
      <c r="D80" s="5">
        <v>3.46</v>
      </c>
      <c r="E80" s="5">
        <v>3.08</v>
      </c>
      <c r="F80" s="5">
        <v>3.38</v>
      </c>
      <c r="G80" s="5">
        <v>3.67</v>
      </c>
      <c r="H80" s="5">
        <v>3.86</v>
      </c>
      <c r="I80" s="5">
        <v>4.8</v>
      </c>
      <c r="J80" s="5">
        <v>2.25</v>
      </c>
      <c r="K80" s="5">
        <v>2.92</v>
      </c>
      <c r="L80" s="28">
        <f t="shared" si="1"/>
        <v>3.5957142857142861</v>
      </c>
      <c r="M80" s="6">
        <v>20</v>
      </c>
      <c r="N80" s="6">
        <v>13</v>
      </c>
      <c r="O80" s="7">
        <v>0.65</v>
      </c>
    </row>
    <row r="81" spans="1:15" ht="15.6" customHeight="1" x14ac:dyDescent="0.35">
      <c r="A81" s="4" t="s">
        <v>78</v>
      </c>
      <c r="B81" s="4" t="s">
        <v>56</v>
      </c>
      <c r="C81" s="4">
        <v>237101</v>
      </c>
      <c r="D81" s="5">
        <v>3.67</v>
      </c>
      <c r="E81" s="5">
        <v>3</v>
      </c>
      <c r="F81" s="5">
        <v>3.58</v>
      </c>
      <c r="G81" s="5">
        <v>3.75</v>
      </c>
      <c r="H81" s="5">
        <v>2.8</v>
      </c>
      <c r="I81" s="5">
        <v>3.33</v>
      </c>
      <c r="J81" s="5">
        <v>2.44</v>
      </c>
      <c r="K81" s="5">
        <v>3.17</v>
      </c>
      <c r="L81" s="28">
        <f t="shared" si="1"/>
        <v>3.3285714285714292</v>
      </c>
      <c r="M81" s="6">
        <v>24</v>
      </c>
      <c r="N81" s="6">
        <v>13</v>
      </c>
      <c r="O81" s="7">
        <v>0.54166666666666663</v>
      </c>
    </row>
    <row r="82" spans="1:15" ht="15.6" customHeight="1" x14ac:dyDescent="0.35">
      <c r="A82" s="4" t="s">
        <v>62</v>
      </c>
      <c r="B82" s="4" t="s">
        <v>79</v>
      </c>
      <c r="C82" s="4">
        <v>203572</v>
      </c>
      <c r="D82" s="5">
        <v>3.14</v>
      </c>
      <c r="E82" s="5">
        <v>3.14</v>
      </c>
      <c r="F82" s="5">
        <v>2.79</v>
      </c>
      <c r="G82" s="5">
        <v>4.07</v>
      </c>
      <c r="H82" s="5">
        <v>2.6</v>
      </c>
      <c r="I82" s="5">
        <v>3</v>
      </c>
      <c r="J82" s="5">
        <v>2.17</v>
      </c>
      <c r="K82" s="5">
        <v>2.93</v>
      </c>
      <c r="L82" s="28">
        <f t="shared" si="1"/>
        <v>3.0957142857142861</v>
      </c>
      <c r="M82" s="6">
        <v>39</v>
      </c>
      <c r="N82" s="6">
        <v>14</v>
      </c>
      <c r="O82" s="7">
        <v>0.35897435897435898</v>
      </c>
    </row>
    <row r="84" spans="1:15" ht="15.6" customHeight="1" x14ac:dyDescent="0.4">
      <c r="A84" s="20" t="s">
        <v>80</v>
      </c>
      <c r="B84" s="20"/>
      <c r="C84" s="20"/>
      <c r="D84" s="26">
        <v>4.45</v>
      </c>
      <c r="E84" s="26">
        <v>4.33</v>
      </c>
      <c r="F84" s="26">
        <v>4.4000000000000004</v>
      </c>
      <c r="G84" s="26">
        <v>4.74</v>
      </c>
      <c r="H84" s="26">
        <v>4.5999999999999996</v>
      </c>
      <c r="I84" s="26">
        <v>4.62</v>
      </c>
      <c r="J84" s="26">
        <v>4.1399999999999997</v>
      </c>
      <c r="K84" s="26">
        <v>4.47</v>
      </c>
      <c r="L84" s="27">
        <f>AVERAGE(D84,E84,F84,G84,H84,I84,K84)</f>
        <v>4.515714285714286</v>
      </c>
      <c r="M84" s="15">
        <v>1720</v>
      </c>
      <c r="N84" s="15">
        <v>334</v>
      </c>
      <c r="O84" s="16">
        <v>0.19418604651162791</v>
      </c>
    </row>
    <row r="85" spans="1:15" ht="15.6" customHeight="1" x14ac:dyDescent="0.35">
      <c r="A85" s="4" t="s">
        <v>81</v>
      </c>
      <c r="B85" s="4" t="s">
        <v>82</v>
      </c>
      <c r="C85" s="4">
        <v>435801</v>
      </c>
      <c r="D85" s="5">
        <v>4.92</v>
      </c>
      <c r="E85" s="5">
        <v>4.96</v>
      </c>
      <c r="F85" s="5">
        <v>4.78</v>
      </c>
      <c r="G85" s="5">
        <v>5</v>
      </c>
      <c r="H85" s="5">
        <v>4.95</v>
      </c>
      <c r="I85" s="5">
        <v>5</v>
      </c>
      <c r="J85" s="5">
        <v>4.57</v>
      </c>
      <c r="K85" s="5">
        <v>5</v>
      </c>
      <c r="L85" s="28">
        <f>AVERAGE(D85,E85,F85,G85,H85,I85,K85)</f>
        <v>4.944285714285714</v>
      </c>
      <c r="M85" s="6">
        <v>50</v>
      </c>
      <c r="N85" s="6">
        <v>24</v>
      </c>
      <c r="O85" s="7">
        <v>0.48</v>
      </c>
    </row>
    <row r="86" spans="1:15" ht="15.6" customHeight="1" x14ac:dyDescent="0.35">
      <c r="A86" s="4" t="s">
        <v>81</v>
      </c>
      <c r="B86" s="4" t="s">
        <v>83</v>
      </c>
      <c r="C86" s="4">
        <v>452901</v>
      </c>
      <c r="D86" s="5">
        <v>4.88</v>
      </c>
      <c r="E86" s="5">
        <v>4.92</v>
      </c>
      <c r="F86" s="5">
        <v>4.7699999999999996</v>
      </c>
      <c r="G86" s="5">
        <v>4.92</v>
      </c>
      <c r="H86" s="5">
        <v>4.71</v>
      </c>
      <c r="I86" s="5">
        <v>4.8499999999999996</v>
      </c>
      <c r="J86" s="5">
        <v>4.08</v>
      </c>
      <c r="K86" s="5">
        <v>4.8499999999999996</v>
      </c>
      <c r="L86" s="28">
        <f t="shared" ref="L86:L98" si="2">AVERAGE(D86,E86,F86,G86,H86,I86,K86)</f>
        <v>4.8428571428571434</v>
      </c>
      <c r="M86" s="6">
        <v>61</v>
      </c>
      <c r="N86" s="6">
        <v>26</v>
      </c>
      <c r="O86" s="7">
        <v>0.42622950819672129</v>
      </c>
    </row>
    <row r="87" spans="1:15" ht="15.6" customHeight="1" x14ac:dyDescent="0.35">
      <c r="A87" s="4" t="s">
        <v>81</v>
      </c>
      <c r="B87" s="4" t="s">
        <v>84</v>
      </c>
      <c r="C87" s="4">
        <v>435701</v>
      </c>
      <c r="D87" s="5">
        <v>4.75</v>
      </c>
      <c r="E87" s="5">
        <v>4.6900000000000004</v>
      </c>
      <c r="F87" s="5">
        <v>4.6900000000000004</v>
      </c>
      <c r="G87" s="5">
        <v>4.97</v>
      </c>
      <c r="H87" s="5">
        <v>4.91</v>
      </c>
      <c r="I87" s="5">
        <v>4.83</v>
      </c>
      <c r="J87" s="5">
        <v>4.21</v>
      </c>
      <c r="K87" s="5">
        <v>4.75</v>
      </c>
      <c r="L87" s="28">
        <f t="shared" si="2"/>
        <v>4.7985714285714289</v>
      </c>
      <c r="M87" s="6">
        <v>53</v>
      </c>
      <c r="N87" s="6">
        <v>32</v>
      </c>
      <c r="O87" s="7">
        <v>0.60377358490566035</v>
      </c>
    </row>
    <row r="88" spans="1:15" ht="15.6" customHeight="1" x14ac:dyDescent="0.35">
      <c r="A88" s="4" t="s">
        <v>81</v>
      </c>
      <c r="B88" s="4" t="s">
        <v>85</v>
      </c>
      <c r="C88" s="4">
        <v>452601</v>
      </c>
      <c r="D88" s="5">
        <v>4.6399999999999997</v>
      </c>
      <c r="E88" s="5">
        <v>4.68</v>
      </c>
      <c r="F88" s="5">
        <v>4.5199999999999996</v>
      </c>
      <c r="G88" s="5">
        <v>4.8</v>
      </c>
      <c r="H88" s="5">
        <v>4.7699999999999996</v>
      </c>
      <c r="I88" s="5">
        <v>4.82</v>
      </c>
      <c r="J88" s="5">
        <v>4.2699999999999996</v>
      </c>
      <c r="K88" s="5">
        <v>4.68</v>
      </c>
      <c r="L88" s="28">
        <f t="shared" si="2"/>
        <v>4.7014285714285711</v>
      </c>
      <c r="M88" s="6">
        <v>50</v>
      </c>
      <c r="N88" s="6">
        <v>25</v>
      </c>
      <c r="O88" s="7">
        <v>0.5</v>
      </c>
    </row>
    <row r="89" spans="1:15" ht="15.6" customHeight="1" x14ac:dyDescent="0.35">
      <c r="A89" s="4" t="s">
        <v>86</v>
      </c>
      <c r="B89" s="4" t="s">
        <v>87</v>
      </c>
      <c r="C89" s="4">
        <v>401710</v>
      </c>
      <c r="D89" s="5">
        <v>4.58</v>
      </c>
      <c r="E89" s="5">
        <v>4.53</v>
      </c>
      <c r="F89" s="5">
        <v>4.58</v>
      </c>
      <c r="G89" s="5">
        <v>4.68</v>
      </c>
      <c r="H89" s="5">
        <v>4.6500000000000004</v>
      </c>
      <c r="I89" s="5">
        <v>4.5599999999999996</v>
      </c>
      <c r="J89" s="5">
        <v>4.74</v>
      </c>
      <c r="K89" s="5">
        <v>4.74</v>
      </c>
      <c r="L89" s="28">
        <f t="shared" si="2"/>
        <v>4.6171428571428565</v>
      </c>
      <c r="M89" s="6">
        <v>52</v>
      </c>
      <c r="N89" s="6">
        <v>19</v>
      </c>
      <c r="O89" s="7">
        <v>0.36538461538461536</v>
      </c>
    </row>
    <row r="90" spans="1:15" ht="15.6" customHeight="1" x14ac:dyDescent="0.35">
      <c r="A90" s="4" t="s">
        <v>88</v>
      </c>
      <c r="B90" s="4" t="s">
        <v>89</v>
      </c>
      <c r="C90" s="4">
        <v>404801</v>
      </c>
      <c r="D90" s="5">
        <v>4.5199999999999996</v>
      </c>
      <c r="E90" s="5">
        <v>4.5199999999999996</v>
      </c>
      <c r="F90" s="5">
        <v>4.62</v>
      </c>
      <c r="G90" s="5">
        <v>4.8099999999999996</v>
      </c>
      <c r="H90" s="5">
        <v>4.47</v>
      </c>
      <c r="I90" s="5">
        <v>4.5</v>
      </c>
      <c r="J90" s="5">
        <v>4.4800000000000004</v>
      </c>
      <c r="K90" s="5">
        <v>4.62</v>
      </c>
      <c r="L90" s="28">
        <f t="shared" si="2"/>
        <v>4.5799999999999992</v>
      </c>
      <c r="M90" s="6">
        <v>39</v>
      </c>
      <c r="N90" s="6">
        <v>21</v>
      </c>
      <c r="O90" s="7">
        <v>0.53846153846153844</v>
      </c>
    </row>
    <row r="91" spans="1:15" ht="15.6" customHeight="1" x14ac:dyDescent="0.35">
      <c r="A91" s="4" t="s">
        <v>90</v>
      </c>
      <c r="B91" s="4" t="s">
        <v>91</v>
      </c>
      <c r="C91" s="4">
        <v>453809</v>
      </c>
      <c r="D91" s="5">
        <v>4.6500000000000004</v>
      </c>
      <c r="E91" s="5">
        <v>4.1900000000000004</v>
      </c>
      <c r="F91" s="5">
        <v>4.62</v>
      </c>
      <c r="G91" s="5">
        <v>4.88</v>
      </c>
      <c r="H91" s="5">
        <v>4.4800000000000004</v>
      </c>
      <c r="I91" s="5">
        <v>4.67</v>
      </c>
      <c r="J91" s="5">
        <v>4.3499999999999996</v>
      </c>
      <c r="K91" s="5">
        <v>4.6500000000000004</v>
      </c>
      <c r="L91" s="28">
        <f t="shared" si="2"/>
        <v>4.5914285714285716</v>
      </c>
      <c r="M91" s="6">
        <v>51</v>
      </c>
      <c r="N91" s="6">
        <v>26</v>
      </c>
      <c r="O91" s="7">
        <v>0.50980392156862742</v>
      </c>
    </row>
    <row r="92" spans="1:15" ht="15.6" customHeight="1" x14ac:dyDescent="0.35">
      <c r="A92" s="4" t="s">
        <v>92</v>
      </c>
      <c r="B92" s="4" t="s">
        <v>93</v>
      </c>
      <c r="C92" s="4">
        <v>467101</v>
      </c>
      <c r="D92" s="5">
        <v>4.4000000000000004</v>
      </c>
      <c r="E92" s="5">
        <v>4.53</v>
      </c>
      <c r="F92" s="5">
        <v>4.47</v>
      </c>
      <c r="G92" s="5">
        <v>4.8</v>
      </c>
      <c r="H92" s="5">
        <v>4.5</v>
      </c>
      <c r="I92" s="5">
        <v>4.63</v>
      </c>
      <c r="J92" s="5">
        <v>3.93</v>
      </c>
      <c r="K92" s="5">
        <v>4.53</v>
      </c>
      <c r="L92" s="28">
        <f t="shared" si="2"/>
        <v>4.5514285714285716</v>
      </c>
      <c r="M92" s="6">
        <v>38</v>
      </c>
      <c r="N92" s="6">
        <v>15</v>
      </c>
      <c r="O92" s="7">
        <v>0.39473684210526316</v>
      </c>
    </row>
    <row r="93" spans="1:15" ht="15.6" customHeight="1" x14ac:dyDescent="0.35">
      <c r="A93" s="4" t="s">
        <v>94</v>
      </c>
      <c r="B93" s="4" t="s">
        <v>87</v>
      </c>
      <c r="C93" s="4">
        <v>401703</v>
      </c>
      <c r="D93" s="5">
        <v>4.4400000000000004</v>
      </c>
      <c r="E93" s="5">
        <v>3.89</v>
      </c>
      <c r="F93" s="5">
        <v>4.5599999999999996</v>
      </c>
      <c r="G93" s="5">
        <v>4.67</v>
      </c>
      <c r="H93" s="5">
        <v>4.5</v>
      </c>
      <c r="I93" s="5">
        <v>4.1399999999999997</v>
      </c>
      <c r="J93" s="5">
        <v>4.33</v>
      </c>
      <c r="K93" s="5">
        <v>4.22</v>
      </c>
      <c r="L93" s="28">
        <f t="shared" si="2"/>
        <v>4.3457142857142861</v>
      </c>
      <c r="M93" s="6">
        <v>42</v>
      </c>
      <c r="N93" s="6">
        <v>18</v>
      </c>
      <c r="O93" s="7">
        <v>0.42857142857142855</v>
      </c>
    </row>
    <row r="94" spans="1:15" ht="15.6" customHeight="1" x14ac:dyDescent="0.35">
      <c r="A94" s="4" t="s">
        <v>95</v>
      </c>
      <c r="B94" s="4" t="s">
        <v>96</v>
      </c>
      <c r="C94" s="4">
        <v>466901</v>
      </c>
      <c r="D94" s="5">
        <v>4.18</v>
      </c>
      <c r="E94" s="5">
        <v>4.03</v>
      </c>
      <c r="F94" s="5">
        <v>4.38</v>
      </c>
      <c r="G94" s="5">
        <v>4.8600000000000003</v>
      </c>
      <c r="H94" s="5">
        <v>4.84</v>
      </c>
      <c r="I94" s="5">
        <v>4.67</v>
      </c>
      <c r="J94" s="5">
        <v>3.42</v>
      </c>
      <c r="K94" s="5">
        <v>4.28</v>
      </c>
      <c r="L94" s="28">
        <f t="shared" si="2"/>
        <v>4.4628571428571435</v>
      </c>
      <c r="M94" s="6">
        <v>54</v>
      </c>
      <c r="N94" s="6">
        <v>30</v>
      </c>
      <c r="O94" s="7">
        <v>0.55555555555555558</v>
      </c>
    </row>
    <row r="95" spans="1:15" ht="15.6" customHeight="1" x14ac:dyDescent="0.35">
      <c r="A95" s="4" t="s">
        <v>86</v>
      </c>
      <c r="B95" s="4" t="s">
        <v>97</v>
      </c>
      <c r="C95" s="4">
        <v>401310</v>
      </c>
      <c r="D95" s="5">
        <v>4.16</v>
      </c>
      <c r="E95" s="5">
        <v>4.05</v>
      </c>
      <c r="F95" s="5">
        <v>4.1100000000000003</v>
      </c>
      <c r="G95" s="5">
        <v>4.63</v>
      </c>
      <c r="H95" s="5">
        <v>4.29</v>
      </c>
      <c r="I95" s="5">
        <v>4.4400000000000004</v>
      </c>
      <c r="J95" s="5">
        <v>4.47</v>
      </c>
      <c r="K95" s="5">
        <v>4.32</v>
      </c>
      <c r="L95" s="28">
        <f t="shared" si="2"/>
        <v>4.2857142857142856</v>
      </c>
      <c r="M95" s="6">
        <v>45</v>
      </c>
      <c r="N95" s="6">
        <v>19</v>
      </c>
      <c r="O95" s="7">
        <v>0.42222222222222222</v>
      </c>
    </row>
    <row r="96" spans="1:15" ht="15.6" customHeight="1" x14ac:dyDescent="0.35">
      <c r="A96" s="4" t="s">
        <v>98</v>
      </c>
      <c r="B96" s="4" t="s">
        <v>99</v>
      </c>
      <c r="C96" s="4">
        <v>450601</v>
      </c>
      <c r="D96" s="5">
        <v>3.94</v>
      </c>
      <c r="E96" s="5">
        <v>4</v>
      </c>
      <c r="F96" s="5">
        <v>3.94</v>
      </c>
      <c r="G96" s="5">
        <v>4.6900000000000004</v>
      </c>
      <c r="H96" s="5">
        <v>4.2699999999999996</v>
      </c>
      <c r="I96" s="5">
        <v>4.13</v>
      </c>
      <c r="J96" s="5">
        <v>4.25</v>
      </c>
      <c r="K96" s="5">
        <v>3.88</v>
      </c>
      <c r="L96" s="28">
        <f t="shared" si="2"/>
        <v>4.121428571428571</v>
      </c>
      <c r="M96" s="6">
        <v>32</v>
      </c>
      <c r="N96" s="6">
        <v>16</v>
      </c>
      <c r="O96" s="7">
        <v>0.5</v>
      </c>
    </row>
    <row r="97" spans="1:15" ht="15.6" customHeight="1" x14ac:dyDescent="0.35">
      <c r="A97" s="4" t="s">
        <v>88</v>
      </c>
      <c r="B97" s="4" t="s">
        <v>100</v>
      </c>
      <c r="C97" s="4">
        <v>404601</v>
      </c>
      <c r="D97" s="5">
        <v>3.56</v>
      </c>
      <c r="E97" s="5">
        <v>3.44</v>
      </c>
      <c r="F97" s="5">
        <v>3.44</v>
      </c>
      <c r="G97" s="5">
        <v>4.13</v>
      </c>
      <c r="H97" s="5">
        <v>3.82</v>
      </c>
      <c r="I97" s="5">
        <v>4.4000000000000004</v>
      </c>
      <c r="J97" s="5">
        <v>4.13</v>
      </c>
      <c r="K97" s="5">
        <v>3.44</v>
      </c>
      <c r="L97" s="28">
        <f t="shared" si="2"/>
        <v>3.7471428571428573</v>
      </c>
      <c r="M97" s="6">
        <v>40</v>
      </c>
      <c r="N97" s="6">
        <v>17</v>
      </c>
      <c r="O97" s="7">
        <v>0.42499999999999999</v>
      </c>
    </row>
    <row r="98" spans="1:15" ht="15.6" customHeight="1" x14ac:dyDescent="0.35">
      <c r="A98" s="4" t="s">
        <v>101</v>
      </c>
      <c r="B98" s="4" t="s">
        <v>102</v>
      </c>
      <c r="C98" s="4">
        <v>445601</v>
      </c>
      <c r="D98" s="5">
        <v>3.57</v>
      </c>
      <c r="E98" s="5">
        <v>3.36</v>
      </c>
      <c r="F98" s="5">
        <v>3.36</v>
      </c>
      <c r="G98" s="5">
        <v>4.21</v>
      </c>
      <c r="H98" s="5">
        <v>3.67</v>
      </c>
      <c r="I98" s="5">
        <v>3.71</v>
      </c>
      <c r="J98" s="5">
        <v>2.85</v>
      </c>
      <c r="K98" s="5">
        <v>3.5</v>
      </c>
      <c r="L98" s="28">
        <f t="shared" si="2"/>
        <v>3.6257142857142859</v>
      </c>
      <c r="M98" s="6">
        <v>29</v>
      </c>
      <c r="N98" s="6">
        <v>14</v>
      </c>
      <c r="O98" s="7">
        <v>0.48275862068965519</v>
      </c>
    </row>
    <row r="100" spans="1:15" ht="15.6" customHeight="1" x14ac:dyDescent="0.4">
      <c r="A100" s="20" t="s">
        <v>103</v>
      </c>
      <c r="B100" s="20"/>
      <c r="C100" s="20"/>
      <c r="D100" s="26">
        <v>4.3099999999999996</v>
      </c>
      <c r="E100" s="26">
        <v>4.16</v>
      </c>
      <c r="F100" s="26">
        <v>4.21</v>
      </c>
      <c r="G100" s="26">
        <v>4.6900000000000004</v>
      </c>
      <c r="H100" s="26">
        <v>4.54</v>
      </c>
      <c r="I100" s="26">
        <v>4.66</v>
      </c>
      <c r="J100" s="26">
        <v>3.91</v>
      </c>
      <c r="K100" s="26">
        <v>4.2699999999999996</v>
      </c>
      <c r="L100" s="27">
        <f>AVERAGE(D100,E100,F100,G100,H100,I100,K100)</f>
        <v>4.4057142857142857</v>
      </c>
      <c r="M100" s="15">
        <v>1467</v>
      </c>
      <c r="N100" s="15">
        <v>395</v>
      </c>
      <c r="O100" s="16">
        <v>0.26925698704839807</v>
      </c>
    </row>
    <row r="101" spans="1:15" ht="15.6" customHeight="1" x14ac:dyDescent="0.35">
      <c r="A101" s="4" t="s">
        <v>104</v>
      </c>
      <c r="B101" s="4" t="s">
        <v>105</v>
      </c>
      <c r="C101" s="4">
        <v>325901</v>
      </c>
      <c r="D101" s="5">
        <v>4.92</v>
      </c>
      <c r="E101" s="5">
        <v>4.92</v>
      </c>
      <c r="F101" s="5">
        <v>4.96</v>
      </c>
      <c r="G101" s="5">
        <v>4.92</v>
      </c>
      <c r="H101" s="5">
        <v>4.9000000000000004</v>
      </c>
      <c r="I101" s="5">
        <v>4.87</v>
      </c>
      <c r="J101" s="5">
        <v>4.42</v>
      </c>
      <c r="K101" s="5">
        <v>4.84</v>
      </c>
      <c r="L101" s="28">
        <f>AVERAGE(D101,E101,F101,G101,H101,I101,K101)</f>
        <v>4.9042857142857139</v>
      </c>
      <c r="M101" s="6">
        <v>42</v>
      </c>
      <c r="N101" s="6">
        <v>25</v>
      </c>
      <c r="O101" s="7">
        <v>0.59523809523809523</v>
      </c>
    </row>
    <row r="102" spans="1:15" ht="15.6" customHeight="1" x14ac:dyDescent="0.35">
      <c r="A102" s="4" t="s">
        <v>104</v>
      </c>
      <c r="B102" s="4" t="s">
        <v>106</v>
      </c>
      <c r="C102" s="4">
        <v>351403</v>
      </c>
      <c r="D102" s="5">
        <v>4.9400000000000004</v>
      </c>
      <c r="E102" s="5">
        <v>4.75</v>
      </c>
      <c r="F102" s="5">
        <v>4.8099999999999996</v>
      </c>
      <c r="G102" s="5">
        <v>5</v>
      </c>
      <c r="H102" s="5">
        <v>5</v>
      </c>
      <c r="I102" s="5">
        <v>5</v>
      </c>
      <c r="J102" s="5">
        <v>4.33</v>
      </c>
      <c r="K102" s="5">
        <v>4.75</v>
      </c>
      <c r="L102" s="28">
        <f t="shared" ref="L102:L118" si="3">AVERAGE(D102,E102,F102,G102,H102,I102,K102)</f>
        <v>4.8928571428571432</v>
      </c>
      <c r="M102" s="6">
        <v>42</v>
      </c>
      <c r="N102" s="6">
        <v>17</v>
      </c>
      <c r="O102" s="7">
        <v>0.40476190476190477</v>
      </c>
    </row>
    <row r="103" spans="1:15" ht="15.6" customHeight="1" x14ac:dyDescent="0.35">
      <c r="A103" s="4" t="s">
        <v>107</v>
      </c>
      <c r="B103" s="4" t="s">
        <v>108</v>
      </c>
      <c r="C103" s="4">
        <v>360401</v>
      </c>
      <c r="D103" s="5">
        <v>4.76</v>
      </c>
      <c r="E103" s="5">
        <v>4.96</v>
      </c>
      <c r="F103" s="5">
        <v>4.68</v>
      </c>
      <c r="G103" s="5">
        <v>4.92</v>
      </c>
      <c r="H103" s="5">
        <v>4.71</v>
      </c>
      <c r="I103" s="5">
        <v>4.88</v>
      </c>
      <c r="J103" s="5">
        <v>4.6100000000000003</v>
      </c>
      <c r="K103" s="5">
        <v>4.92</v>
      </c>
      <c r="L103" s="28">
        <f t="shared" si="3"/>
        <v>4.8328571428571427</v>
      </c>
      <c r="M103" s="6">
        <v>56</v>
      </c>
      <c r="N103" s="6">
        <v>26</v>
      </c>
      <c r="O103" s="7">
        <v>0.4642857142857143</v>
      </c>
    </row>
    <row r="104" spans="1:15" ht="15.6" customHeight="1" x14ac:dyDescent="0.35">
      <c r="A104" s="4" t="s">
        <v>107</v>
      </c>
      <c r="B104" s="4" t="s">
        <v>109</v>
      </c>
      <c r="C104" s="4">
        <v>328501</v>
      </c>
      <c r="D104" s="5">
        <v>4.8</v>
      </c>
      <c r="E104" s="5">
        <v>4.7</v>
      </c>
      <c r="F104" s="5">
        <v>4.6500000000000004</v>
      </c>
      <c r="G104" s="5">
        <v>4.8499999999999996</v>
      </c>
      <c r="H104" s="5">
        <v>4.76</v>
      </c>
      <c r="I104" s="5">
        <v>4.8499999999999996</v>
      </c>
      <c r="J104" s="5">
        <v>4.4000000000000004</v>
      </c>
      <c r="K104" s="5">
        <v>4.9000000000000004</v>
      </c>
      <c r="L104" s="28">
        <f t="shared" si="3"/>
        <v>4.7871428571428565</v>
      </c>
      <c r="M104" s="6">
        <v>54</v>
      </c>
      <c r="N104" s="6">
        <v>22</v>
      </c>
      <c r="O104" s="7">
        <v>0.40740740740740738</v>
      </c>
    </row>
    <row r="105" spans="1:15" ht="15.6" customHeight="1" x14ac:dyDescent="0.35">
      <c r="A105" s="4" t="s">
        <v>104</v>
      </c>
      <c r="B105" s="4" t="s">
        <v>106</v>
      </c>
      <c r="C105" s="4">
        <v>351404</v>
      </c>
      <c r="D105" s="5">
        <v>4.8099999999999996</v>
      </c>
      <c r="E105" s="5">
        <v>4.5599999999999996</v>
      </c>
      <c r="F105" s="5">
        <v>4.8099999999999996</v>
      </c>
      <c r="G105" s="5">
        <v>4.88</v>
      </c>
      <c r="H105" s="5">
        <v>4.8499999999999996</v>
      </c>
      <c r="I105" s="5">
        <v>4.75</v>
      </c>
      <c r="J105" s="5">
        <v>4.2</v>
      </c>
      <c r="K105" s="5">
        <v>4.63</v>
      </c>
      <c r="L105" s="28">
        <f t="shared" si="3"/>
        <v>4.7557142857142853</v>
      </c>
      <c r="M105" s="6">
        <v>42</v>
      </c>
      <c r="N105" s="6">
        <v>16</v>
      </c>
      <c r="O105" s="7">
        <v>0.38095238095238093</v>
      </c>
    </row>
    <row r="106" spans="1:15" ht="15.6" customHeight="1" x14ac:dyDescent="0.35">
      <c r="A106" s="4" t="s">
        <v>110</v>
      </c>
      <c r="B106" s="4" t="s">
        <v>111</v>
      </c>
      <c r="C106" s="4">
        <v>350301</v>
      </c>
      <c r="D106" s="5">
        <v>4.6399999999999997</v>
      </c>
      <c r="E106" s="5">
        <v>4.82</v>
      </c>
      <c r="F106" s="5">
        <v>4</v>
      </c>
      <c r="G106" s="5">
        <v>4.82</v>
      </c>
      <c r="H106" s="5">
        <v>5</v>
      </c>
      <c r="I106" s="5">
        <v>4.7300000000000004</v>
      </c>
      <c r="J106" s="5">
        <v>4.7300000000000004</v>
      </c>
      <c r="K106" s="5">
        <v>4.82</v>
      </c>
      <c r="L106" s="28">
        <f t="shared" si="3"/>
        <v>4.6899999999999995</v>
      </c>
      <c r="M106" s="6">
        <v>23</v>
      </c>
      <c r="N106" s="6">
        <v>11</v>
      </c>
      <c r="O106" s="7">
        <v>0.47826086956521741</v>
      </c>
    </row>
    <row r="107" spans="1:15" ht="15.6" customHeight="1" x14ac:dyDescent="0.35">
      <c r="A107" s="4" t="s">
        <v>112</v>
      </c>
      <c r="B107" s="4" t="s">
        <v>113</v>
      </c>
      <c r="C107" s="4">
        <v>302601</v>
      </c>
      <c r="D107" s="5">
        <v>4.67</v>
      </c>
      <c r="E107" s="5">
        <v>4.7300000000000004</v>
      </c>
      <c r="F107" s="5">
        <v>4.53</v>
      </c>
      <c r="G107" s="5">
        <v>4.7300000000000004</v>
      </c>
      <c r="H107" s="5">
        <v>4.3600000000000003</v>
      </c>
      <c r="I107" s="5">
        <v>4.6399999999999997</v>
      </c>
      <c r="J107" s="5">
        <v>4.33</v>
      </c>
      <c r="K107" s="5">
        <v>4.7300000000000004</v>
      </c>
      <c r="L107" s="28">
        <f t="shared" si="3"/>
        <v>4.6271428571428572</v>
      </c>
      <c r="M107" s="6">
        <v>53</v>
      </c>
      <c r="N107" s="6">
        <v>16</v>
      </c>
      <c r="O107" s="7">
        <v>0.30188679245283018</v>
      </c>
    </row>
    <row r="108" spans="1:15" ht="15.6" customHeight="1" x14ac:dyDescent="0.35">
      <c r="A108" s="4" t="s">
        <v>104</v>
      </c>
      <c r="B108" s="4" t="s">
        <v>106</v>
      </c>
      <c r="C108" s="4">
        <v>351405</v>
      </c>
      <c r="D108" s="5">
        <v>4.59</v>
      </c>
      <c r="E108" s="5">
        <v>4.07</v>
      </c>
      <c r="F108" s="5">
        <v>4.59</v>
      </c>
      <c r="G108" s="5">
        <v>4.8099999999999996</v>
      </c>
      <c r="H108" s="5">
        <v>4.71</v>
      </c>
      <c r="I108" s="5">
        <v>4.62</v>
      </c>
      <c r="J108" s="5">
        <v>4.1100000000000003</v>
      </c>
      <c r="K108" s="5">
        <v>4.3</v>
      </c>
      <c r="L108" s="28">
        <f t="shared" si="3"/>
        <v>4.5271428571428576</v>
      </c>
      <c r="M108" s="6">
        <v>55</v>
      </c>
      <c r="N108" s="6">
        <v>27</v>
      </c>
      <c r="O108" s="7">
        <v>0.49090909090909091</v>
      </c>
    </row>
    <row r="109" spans="1:15" ht="15.6" customHeight="1" x14ac:dyDescent="0.35">
      <c r="A109" s="4" t="s">
        <v>104</v>
      </c>
      <c r="B109" s="4" t="s">
        <v>114</v>
      </c>
      <c r="C109" s="4">
        <v>306501</v>
      </c>
      <c r="D109" s="5">
        <v>4.63</v>
      </c>
      <c r="E109" s="5">
        <v>4.0599999999999996</v>
      </c>
      <c r="F109" s="5">
        <v>4.5599999999999996</v>
      </c>
      <c r="G109" s="5">
        <v>4.75</v>
      </c>
      <c r="H109" s="5">
        <v>4.58</v>
      </c>
      <c r="I109" s="5">
        <v>4.67</v>
      </c>
      <c r="J109" s="5">
        <v>3.86</v>
      </c>
      <c r="K109" s="5">
        <v>4.38</v>
      </c>
      <c r="L109" s="28">
        <f t="shared" si="3"/>
        <v>4.5185714285714287</v>
      </c>
      <c r="M109" s="6">
        <v>34</v>
      </c>
      <c r="N109" s="6">
        <v>16</v>
      </c>
      <c r="O109" s="7">
        <v>0.47058823529411764</v>
      </c>
    </row>
    <row r="110" spans="1:15" ht="15.6" customHeight="1" x14ac:dyDescent="0.35">
      <c r="A110" s="4" t="s">
        <v>104</v>
      </c>
      <c r="B110" s="4" t="s">
        <v>106</v>
      </c>
      <c r="C110" s="4">
        <v>351402</v>
      </c>
      <c r="D110" s="5">
        <v>4.4400000000000004</v>
      </c>
      <c r="E110" s="5">
        <v>3.97</v>
      </c>
      <c r="F110" s="5">
        <v>4.41</v>
      </c>
      <c r="G110" s="5">
        <v>4.78</v>
      </c>
      <c r="H110" s="5">
        <v>4.62</v>
      </c>
      <c r="I110" s="5">
        <v>4.5</v>
      </c>
      <c r="J110" s="5">
        <v>3.97</v>
      </c>
      <c r="K110" s="5">
        <v>4.4400000000000004</v>
      </c>
      <c r="L110" s="28">
        <f t="shared" si="3"/>
        <v>4.451428571428572</v>
      </c>
      <c r="M110" s="6">
        <v>53</v>
      </c>
      <c r="N110" s="6">
        <v>32</v>
      </c>
      <c r="O110" s="7">
        <v>0.60377358490566035</v>
      </c>
    </row>
    <row r="111" spans="1:15" ht="15.6" customHeight="1" x14ac:dyDescent="0.35">
      <c r="A111" s="4" t="s">
        <v>115</v>
      </c>
      <c r="B111" s="4" t="s">
        <v>116</v>
      </c>
      <c r="C111" s="4">
        <v>345302</v>
      </c>
      <c r="D111" s="5">
        <v>4.6500000000000004</v>
      </c>
      <c r="E111" s="5">
        <v>4.3499999999999996</v>
      </c>
      <c r="F111" s="5">
        <v>4.55</v>
      </c>
      <c r="G111" s="5">
        <v>4.45</v>
      </c>
      <c r="H111" s="5">
        <v>4.3</v>
      </c>
      <c r="I111" s="5">
        <v>4.38</v>
      </c>
      <c r="J111" s="5">
        <v>3.65</v>
      </c>
      <c r="K111" s="5">
        <v>4.4000000000000004</v>
      </c>
      <c r="L111" s="28">
        <f t="shared" si="3"/>
        <v>4.4399999999999995</v>
      </c>
      <c r="M111" s="6">
        <v>48</v>
      </c>
      <c r="N111" s="6">
        <v>22</v>
      </c>
      <c r="O111" s="7">
        <v>0.45833333333333331</v>
      </c>
    </row>
    <row r="112" spans="1:15" ht="15.6" customHeight="1" x14ac:dyDescent="0.35">
      <c r="A112" s="4" t="s">
        <v>110</v>
      </c>
      <c r="B112" s="4" t="s">
        <v>117</v>
      </c>
      <c r="C112" s="4">
        <v>345401</v>
      </c>
      <c r="D112" s="5">
        <v>4.32</v>
      </c>
      <c r="E112" s="5">
        <v>3.79</v>
      </c>
      <c r="F112" s="5">
        <v>3.89</v>
      </c>
      <c r="G112" s="5">
        <v>4.79</v>
      </c>
      <c r="H112" s="5">
        <v>4.33</v>
      </c>
      <c r="I112" s="5">
        <v>4.75</v>
      </c>
      <c r="J112" s="5">
        <v>4.42</v>
      </c>
      <c r="K112" s="5">
        <v>4.16</v>
      </c>
      <c r="L112" s="28">
        <f t="shared" si="3"/>
        <v>4.29</v>
      </c>
      <c r="M112" s="6">
        <v>50</v>
      </c>
      <c r="N112" s="6">
        <v>19</v>
      </c>
      <c r="O112" s="7">
        <v>0.38</v>
      </c>
    </row>
    <row r="113" spans="1:15" ht="15.6" customHeight="1" x14ac:dyDescent="0.35">
      <c r="A113" s="4" t="s">
        <v>115</v>
      </c>
      <c r="B113" s="4" t="s">
        <v>118</v>
      </c>
      <c r="C113" s="4">
        <v>359301</v>
      </c>
      <c r="D113" s="5">
        <v>4.45</v>
      </c>
      <c r="E113" s="5">
        <v>4</v>
      </c>
      <c r="F113" s="5">
        <v>4.2699999999999996</v>
      </c>
      <c r="G113" s="5">
        <v>4.3600000000000003</v>
      </c>
      <c r="H113" s="5">
        <v>4.1399999999999997</v>
      </c>
      <c r="I113" s="5">
        <v>5</v>
      </c>
      <c r="J113" s="5">
        <v>2.8</v>
      </c>
      <c r="K113" s="5">
        <v>4.2699999999999996</v>
      </c>
      <c r="L113" s="28">
        <f t="shared" si="3"/>
        <v>4.3557142857142859</v>
      </c>
      <c r="M113" s="6">
        <v>33</v>
      </c>
      <c r="N113" s="6">
        <v>11</v>
      </c>
      <c r="O113" s="7">
        <v>0.33333333333333331</v>
      </c>
    </row>
    <row r="114" spans="1:15" ht="15.6" customHeight="1" x14ac:dyDescent="0.35">
      <c r="A114" s="4" t="s">
        <v>119</v>
      </c>
      <c r="B114" s="4" t="s">
        <v>120</v>
      </c>
      <c r="C114" s="4">
        <v>300801</v>
      </c>
      <c r="D114" s="5">
        <v>4</v>
      </c>
      <c r="E114" s="5">
        <v>3.53</v>
      </c>
      <c r="F114" s="5">
        <v>3.74</v>
      </c>
      <c r="G114" s="5">
        <v>4.79</v>
      </c>
      <c r="H114" s="5">
        <v>4.1100000000000003</v>
      </c>
      <c r="I114" s="5">
        <v>4.4000000000000004</v>
      </c>
      <c r="J114" s="5">
        <v>4.05</v>
      </c>
      <c r="K114" s="5">
        <v>3.95</v>
      </c>
      <c r="L114" s="28">
        <f t="shared" si="3"/>
        <v>4.0742857142857138</v>
      </c>
      <c r="M114" s="6">
        <v>43</v>
      </c>
      <c r="N114" s="6">
        <v>19</v>
      </c>
      <c r="O114" s="7">
        <v>0.44186046511627908</v>
      </c>
    </row>
    <row r="115" spans="1:15" ht="15.6" customHeight="1" x14ac:dyDescent="0.35">
      <c r="A115" s="4" t="s">
        <v>121</v>
      </c>
      <c r="B115" s="4" t="s">
        <v>122</v>
      </c>
      <c r="C115" s="4">
        <v>311501</v>
      </c>
      <c r="D115" s="5">
        <v>3.71</v>
      </c>
      <c r="E115" s="5">
        <v>3.92</v>
      </c>
      <c r="F115" s="5">
        <v>4</v>
      </c>
      <c r="G115" s="5">
        <v>4.5199999999999996</v>
      </c>
      <c r="H115" s="5">
        <v>4.43</v>
      </c>
      <c r="I115" s="5">
        <v>4.5599999999999996</v>
      </c>
      <c r="J115" s="5">
        <v>3.38</v>
      </c>
      <c r="K115" s="5">
        <v>3.91</v>
      </c>
      <c r="L115" s="28">
        <f t="shared" si="3"/>
        <v>4.1499999999999995</v>
      </c>
      <c r="M115" s="6">
        <v>51</v>
      </c>
      <c r="N115" s="6">
        <v>25</v>
      </c>
      <c r="O115" s="7">
        <v>0.49019607843137253</v>
      </c>
    </row>
    <row r="116" spans="1:15" ht="15.6" customHeight="1" x14ac:dyDescent="0.35">
      <c r="A116" s="4" t="s">
        <v>95</v>
      </c>
      <c r="B116" s="4" t="s">
        <v>123</v>
      </c>
      <c r="C116" s="4">
        <v>379201</v>
      </c>
      <c r="D116" s="5">
        <v>3.65</v>
      </c>
      <c r="E116" s="5">
        <v>3.45</v>
      </c>
      <c r="F116" s="5">
        <v>3.95</v>
      </c>
      <c r="G116" s="5">
        <v>4.45</v>
      </c>
      <c r="H116" s="5">
        <v>4.8</v>
      </c>
      <c r="I116" s="5">
        <v>4.63</v>
      </c>
      <c r="J116" s="5">
        <v>3.61</v>
      </c>
      <c r="K116" s="5">
        <v>3.7</v>
      </c>
      <c r="L116" s="28">
        <f t="shared" si="3"/>
        <v>4.09</v>
      </c>
      <c r="M116" s="6">
        <v>54</v>
      </c>
      <c r="N116" s="6">
        <v>20</v>
      </c>
      <c r="O116" s="7">
        <v>0.37037037037037035</v>
      </c>
    </row>
    <row r="117" spans="1:15" ht="15.6" customHeight="1" x14ac:dyDescent="0.35">
      <c r="A117" s="4" t="s">
        <v>124</v>
      </c>
      <c r="B117" s="4" t="s">
        <v>106</v>
      </c>
      <c r="C117" s="4">
        <v>351401</v>
      </c>
      <c r="D117" s="5">
        <v>3.68</v>
      </c>
      <c r="E117" s="5">
        <v>3.95</v>
      </c>
      <c r="F117" s="5">
        <v>3.21</v>
      </c>
      <c r="G117" s="5">
        <v>4.47</v>
      </c>
      <c r="H117" s="5">
        <v>4.3</v>
      </c>
      <c r="I117" s="5">
        <v>4.43</v>
      </c>
      <c r="J117" s="5">
        <v>3.12</v>
      </c>
      <c r="K117" s="5">
        <v>3.75</v>
      </c>
      <c r="L117" s="28">
        <f t="shared" si="3"/>
        <v>3.9699999999999998</v>
      </c>
      <c r="M117" s="6">
        <v>47</v>
      </c>
      <c r="N117" s="6">
        <v>22</v>
      </c>
      <c r="O117" s="7">
        <v>0.46808510638297873</v>
      </c>
    </row>
    <row r="118" spans="1:15" ht="15.6" customHeight="1" x14ac:dyDescent="0.35">
      <c r="A118" s="4" t="s">
        <v>125</v>
      </c>
      <c r="B118" s="4" t="s">
        <v>126</v>
      </c>
      <c r="C118" s="4">
        <v>350901</v>
      </c>
      <c r="D118" s="5">
        <v>2.7</v>
      </c>
      <c r="E118" s="5">
        <v>2.77</v>
      </c>
      <c r="F118" s="5">
        <v>2.74</v>
      </c>
      <c r="G118" s="5">
        <v>4</v>
      </c>
      <c r="H118" s="5">
        <v>3</v>
      </c>
      <c r="I118" s="5">
        <v>3.4</v>
      </c>
      <c r="J118" s="5">
        <v>2.4500000000000002</v>
      </c>
      <c r="K118" s="5">
        <v>2.7</v>
      </c>
      <c r="L118" s="28">
        <f t="shared" si="3"/>
        <v>3.044285714285714</v>
      </c>
      <c r="M118" s="6">
        <v>54</v>
      </c>
      <c r="N118" s="6">
        <v>24</v>
      </c>
      <c r="O118" s="7">
        <v>0.44444444444444442</v>
      </c>
    </row>
  </sheetData>
  <mergeCells count="5">
    <mergeCell ref="A29:C29"/>
    <mergeCell ref="A84:C84"/>
    <mergeCell ref="A100:C100"/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rightToLeft="1" workbookViewId="0">
      <selection activeCell="A45" sqref="A45:XFD56"/>
    </sheetView>
  </sheetViews>
  <sheetFormatPr defaultColWidth="8.625" defaultRowHeight="15.6" customHeight="1" x14ac:dyDescent="0.4"/>
  <cols>
    <col min="1" max="1" width="17.0625" style="38" customWidth="1"/>
    <col min="2" max="2" width="17.375" style="30" customWidth="1"/>
    <col min="3" max="3" width="12" style="31" customWidth="1"/>
    <col min="4" max="9" width="8.625" style="34" customWidth="1"/>
    <col min="10" max="10" width="12.8125" style="34" customWidth="1"/>
    <col min="11" max="11" width="9.0625" style="34" customWidth="1"/>
    <col min="12" max="12" width="11.875" style="34" customWidth="1"/>
    <col min="13" max="13" width="10.9375" style="34" customWidth="1"/>
    <col min="14" max="15" width="8.625" style="34" customWidth="1"/>
    <col min="16" max="22" width="8.625" style="35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5">
      <c r="A1" s="23" t="s">
        <v>149</v>
      </c>
      <c r="D1" s="32"/>
      <c r="E1" s="33"/>
      <c r="F1" s="33"/>
      <c r="G1" s="32" t="s">
        <v>21</v>
      </c>
      <c r="H1" s="33"/>
      <c r="I1" s="33"/>
      <c r="J1" s="33"/>
      <c r="K1" s="33"/>
      <c r="L1" s="33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127</v>
      </c>
      <c r="G2" s="14" t="s">
        <v>128</v>
      </c>
      <c r="H2" s="14" t="s">
        <v>129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130</v>
      </c>
      <c r="E4" s="19" t="s">
        <v>131</v>
      </c>
      <c r="F4" s="19" t="s">
        <v>132</v>
      </c>
      <c r="G4" s="19" t="s">
        <v>133</v>
      </c>
      <c r="H4" s="19" t="s">
        <v>134</v>
      </c>
      <c r="I4" s="19" t="s">
        <v>135</v>
      </c>
      <c r="J4" s="19" t="s">
        <v>136</v>
      </c>
      <c r="K4" s="19">
        <v>1643</v>
      </c>
      <c r="L4" s="19">
        <v>559</v>
      </c>
      <c r="M4" s="36">
        <f>L4/K4</f>
        <v>0.3402312842361534</v>
      </c>
    </row>
    <row r="5" spans="1:13" ht="15.6" customHeight="1" x14ac:dyDescent="0.4">
      <c r="A5" s="5" t="s">
        <v>24</v>
      </c>
      <c r="B5" s="5" t="s">
        <v>137</v>
      </c>
      <c r="C5" s="5">
        <v>109735</v>
      </c>
      <c r="D5" s="5">
        <v>4.43</v>
      </c>
      <c r="E5" s="5">
        <v>4.6100000000000003</v>
      </c>
      <c r="F5" s="5">
        <v>3.05</v>
      </c>
      <c r="G5" s="5">
        <v>3.79</v>
      </c>
      <c r="H5" s="5">
        <v>3.4</v>
      </c>
      <c r="I5" s="5">
        <v>4.3899999999999997</v>
      </c>
      <c r="J5" s="5">
        <v>3.98</v>
      </c>
      <c r="K5" s="5">
        <v>116</v>
      </c>
      <c r="L5" s="5">
        <v>37</v>
      </c>
      <c r="M5" s="37">
        <v>0.31896551724137934</v>
      </c>
    </row>
    <row r="6" spans="1:13" ht="15.6" customHeight="1" x14ac:dyDescent="0.4">
      <c r="A6" s="5" t="s">
        <v>138</v>
      </c>
      <c r="B6" s="5" t="s">
        <v>139</v>
      </c>
      <c r="C6" s="5">
        <v>109920</v>
      </c>
      <c r="D6" s="5">
        <v>4.4400000000000004</v>
      </c>
      <c r="E6" s="5">
        <v>4.5599999999999996</v>
      </c>
      <c r="F6" s="5">
        <v>3.78</v>
      </c>
      <c r="G6" s="5">
        <v>3</v>
      </c>
      <c r="H6" s="5">
        <v>2.67</v>
      </c>
      <c r="I6" s="5">
        <v>4.33</v>
      </c>
      <c r="J6" s="5">
        <v>3.84</v>
      </c>
      <c r="K6" s="5">
        <v>18</v>
      </c>
      <c r="L6" s="5">
        <v>9</v>
      </c>
      <c r="M6" s="37">
        <v>0.5</v>
      </c>
    </row>
    <row r="7" spans="1:13" ht="15.6" customHeight="1" x14ac:dyDescent="0.4">
      <c r="A7" s="5" t="s">
        <v>140</v>
      </c>
      <c r="B7" s="5" t="s">
        <v>141</v>
      </c>
      <c r="C7" s="5">
        <v>109535</v>
      </c>
      <c r="D7" s="5">
        <v>4.1100000000000003</v>
      </c>
      <c r="E7" s="5">
        <v>3.97</v>
      </c>
      <c r="F7" s="5">
        <v>3.91</v>
      </c>
      <c r="G7" s="5">
        <v>3.14</v>
      </c>
      <c r="H7" s="5">
        <v>3.43</v>
      </c>
      <c r="I7" s="5">
        <v>4.05</v>
      </c>
      <c r="J7" s="5">
        <v>3.77</v>
      </c>
      <c r="K7" s="5">
        <v>115</v>
      </c>
      <c r="L7" s="5">
        <v>40</v>
      </c>
      <c r="M7" s="37">
        <v>0.34782608695652173</v>
      </c>
    </row>
    <row r="8" spans="1:13" ht="15.6" customHeight="1" x14ac:dyDescent="0.4">
      <c r="A8" s="5" t="s">
        <v>26</v>
      </c>
      <c r="B8" s="5" t="s">
        <v>142</v>
      </c>
      <c r="C8" s="5">
        <v>107535</v>
      </c>
      <c r="D8" s="5">
        <v>3.93</v>
      </c>
      <c r="E8" s="5">
        <v>4.1399999999999997</v>
      </c>
      <c r="F8" s="5">
        <v>3.82</v>
      </c>
      <c r="G8" s="5">
        <v>3.66</v>
      </c>
      <c r="H8" s="5">
        <v>2.89</v>
      </c>
      <c r="I8" s="5">
        <v>4.0999999999999996</v>
      </c>
      <c r="J8" s="5">
        <v>3.77</v>
      </c>
      <c r="K8" s="5">
        <v>108</v>
      </c>
      <c r="L8" s="5">
        <v>34</v>
      </c>
      <c r="M8" s="37">
        <v>0.31481481481481483</v>
      </c>
    </row>
    <row r="9" spans="1:13" ht="15.6" customHeight="1" x14ac:dyDescent="0.4">
      <c r="A9" s="5" t="s">
        <v>29</v>
      </c>
      <c r="B9" s="5" t="s">
        <v>143</v>
      </c>
      <c r="C9" s="5">
        <v>109835</v>
      </c>
      <c r="D9" s="5">
        <v>4.34</v>
      </c>
      <c r="E9" s="5">
        <v>4.38</v>
      </c>
      <c r="F9" s="5">
        <v>3.26</v>
      </c>
      <c r="G9" s="5">
        <v>3</v>
      </c>
      <c r="H9" s="5">
        <v>3.04</v>
      </c>
      <c r="I9" s="5">
        <v>4.18</v>
      </c>
      <c r="J9" s="5">
        <v>3.75</v>
      </c>
      <c r="K9" s="5">
        <v>81</v>
      </c>
      <c r="L9" s="5">
        <v>33</v>
      </c>
      <c r="M9" s="37">
        <v>0.40740740740740738</v>
      </c>
    </row>
    <row r="10" spans="1:13" ht="15.6" customHeight="1" x14ac:dyDescent="0.4">
      <c r="A10" s="5" t="s">
        <v>34</v>
      </c>
      <c r="B10" s="5" t="s">
        <v>144</v>
      </c>
      <c r="C10" s="5">
        <v>108135</v>
      </c>
      <c r="D10" s="5">
        <v>4.22</v>
      </c>
      <c r="E10" s="5">
        <v>4.2699999999999996</v>
      </c>
      <c r="F10" s="5">
        <v>3.3</v>
      </c>
      <c r="G10" s="5">
        <v>3.16</v>
      </c>
      <c r="H10" s="5">
        <v>3.02</v>
      </c>
      <c r="I10" s="5">
        <v>4.26</v>
      </c>
      <c r="J10" s="5">
        <v>3.73</v>
      </c>
      <c r="K10" s="5">
        <v>111</v>
      </c>
      <c r="L10" s="5">
        <v>49</v>
      </c>
      <c r="M10" s="37">
        <v>0.44144144144144143</v>
      </c>
    </row>
    <row r="11" spans="1:13" ht="15.6" customHeight="1" x14ac:dyDescent="0.4">
      <c r="A11" s="5" t="s">
        <v>29</v>
      </c>
      <c r="B11" s="5" t="s">
        <v>144</v>
      </c>
      <c r="C11" s="5">
        <v>109437</v>
      </c>
      <c r="D11" s="5">
        <v>4.33</v>
      </c>
      <c r="E11" s="5">
        <v>4.3099999999999996</v>
      </c>
      <c r="F11" s="5">
        <v>3.43</v>
      </c>
      <c r="G11" s="5">
        <v>2.82</v>
      </c>
      <c r="H11" s="5">
        <v>2.88</v>
      </c>
      <c r="I11" s="5">
        <v>4.2699999999999996</v>
      </c>
      <c r="J11" s="5">
        <v>3.72</v>
      </c>
      <c r="K11" s="5">
        <v>113</v>
      </c>
      <c r="L11" s="5">
        <v>50</v>
      </c>
      <c r="M11" s="37">
        <v>0.44247787610619471</v>
      </c>
    </row>
    <row r="12" spans="1:13" ht="15.6" customHeight="1" x14ac:dyDescent="0.4">
      <c r="A12" s="5" t="s">
        <v>22</v>
      </c>
      <c r="B12" s="5" t="s">
        <v>145</v>
      </c>
      <c r="C12" s="5">
        <v>109335</v>
      </c>
      <c r="D12" s="5">
        <v>3.97</v>
      </c>
      <c r="E12" s="5">
        <v>3.77</v>
      </c>
      <c r="F12" s="5">
        <v>3.65</v>
      </c>
      <c r="G12" s="5">
        <v>3.26</v>
      </c>
      <c r="H12" s="5">
        <v>3.63</v>
      </c>
      <c r="I12" s="5">
        <v>3.9</v>
      </c>
      <c r="J12" s="5">
        <v>3.71</v>
      </c>
      <c r="K12" s="5">
        <v>97</v>
      </c>
      <c r="L12" s="5">
        <v>39</v>
      </c>
      <c r="M12" s="37">
        <v>0.40206185567010311</v>
      </c>
    </row>
    <row r="13" spans="1:13" ht="15.6" customHeight="1" x14ac:dyDescent="0.4">
      <c r="A13" s="5" t="s">
        <v>34</v>
      </c>
      <c r="B13" s="5" t="s">
        <v>144</v>
      </c>
      <c r="C13" s="5">
        <v>108136</v>
      </c>
      <c r="D13" s="5">
        <v>4.24</v>
      </c>
      <c r="E13" s="5">
        <v>4.33</v>
      </c>
      <c r="F13" s="5">
        <v>2.95</v>
      </c>
      <c r="G13" s="5">
        <v>3</v>
      </c>
      <c r="H13" s="5">
        <v>3.12</v>
      </c>
      <c r="I13" s="5">
        <v>4.22</v>
      </c>
      <c r="J13" s="5">
        <v>3.67</v>
      </c>
      <c r="K13" s="5">
        <v>116</v>
      </c>
      <c r="L13" s="5">
        <v>54</v>
      </c>
      <c r="M13" s="37">
        <v>0.46551724137931033</v>
      </c>
    </row>
    <row r="14" spans="1:13" ht="15.6" customHeight="1" x14ac:dyDescent="0.4">
      <c r="A14" s="5" t="s">
        <v>26</v>
      </c>
      <c r="B14" s="5" t="s">
        <v>137</v>
      </c>
      <c r="C14" s="5">
        <v>109736</v>
      </c>
      <c r="D14" s="5">
        <v>4.16</v>
      </c>
      <c r="E14" s="5">
        <v>4.07</v>
      </c>
      <c r="F14" s="5">
        <v>3.53</v>
      </c>
      <c r="G14" s="5">
        <v>3.11</v>
      </c>
      <c r="H14" s="5">
        <v>3.02</v>
      </c>
      <c r="I14" s="5">
        <v>3.96</v>
      </c>
      <c r="J14" s="5">
        <v>3.65</v>
      </c>
      <c r="K14" s="5">
        <v>112</v>
      </c>
      <c r="L14" s="5">
        <v>47</v>
      </c>
      <c r="M14" s="37">
        <v>0.41964285714285715</v>
      </c>
    </row>
    <row r="15" spans="1:13" ht="15.6" customHeight="1" x14ac:dyDescent="0.4">
      <c r="A15" s="5" t="s">
        <v>29</v>
      </c>
      <c r="B15" s="5" t="s">
        <v>144</v>
      </c>
      <c r="C15" s="5">
        <v>109438</v>
      </c>
      <c r="D15" s="5">
        <v>4.3</v>
      </c>
      <c r="E15" s="5">
        <v>4.3</v>
      </c>
      <c r="F15" s="5">
        <v>3.21</v>
      </c>
      <c r="G15" s="5">
        <v>2.9</v>
      </c>
      <c r="H15" s="5">
        <v>2.4</v>
      </c>
      <c r="I15" s="5">
        <v>4.26</v>
      </c>
      <c r="J15" s="5">
        <v>3.62</v>
      </c>
      <c r="K15" s="5">
        <v>104</v>
      </c>
      <c r="L15" s="5">
        <v>45</v>
      </c>
      <c r="M15" s="37">
        <v>0.43269230769230771</v>
      </c>
    </row>
    <row r="16" spans="1:13" ht="15.6" customHeight="1" x14ac:dyDescent="0.4">
      <c r="A16" s="5" t="s">
        <v>146</v>
      </c>
      <c r="B16" s="5" t="s">
        <v>147</v>
      </c>
      <c r="C16" s="5">
        <v>109635</v>
      </c>
      <c r="D16" s="5">
        <v>3.61</v>
      </c>
      <c r="E16" s="5">
        <v>3.61</v>
      </c>
      <c r="F16" s="5">
        <v>3.18</v>
      </c>
      <c r="G16" s="5">
        <v>2.81</v>
      </c>
      <c r="H16" s="5">
        <v>3.09</v>
      </c>
      <c r="I16" s="5">
        <v>3.32</v>
      </c>
      <c r="J16" s="5">
        <v>3.28</v>
      </c>
      <c r="K16" s="5">
        <v>57</v>
      </c>
      <c r="L16" s="5">
        <v>23</v>
      </c>
      <c r="M16" s="37">
        <v>0.40350877192982454</v>
      </c>
    </row>
    <row r="17" spans="1:13" ht="15.6" customHeight="1" x14ac:dyDescent="0.4">
      <c r="A17" s="5" t="s">
        <v>29</v>
      </c>
      <c r="B17" s="5" t="s">
        <v>30</v>
      </c>
      <c r="C17" s="5">
        <v>170935</v>
      </c>
      <c r="D17" s="5">
        <v>3.75</v>
      </c>
      <c r="E17" s="5">
        <v>3.5</v>
      </c>
      <c r="F17" s="5">
        <v>2.86</v>
      </c>
      <c r="G17" s="5">
        <v>1.75</v>
      </c>
      <c r="H17" s="5">
        <v>3</v>
      </c>
      <c r="I17" s="5">
        <v>3</v>
      </c>
      <c r="J17" s="5">
        <v>3.1</v>
      </c>
      <c r="K17" s="5">
        <v>32</v>
      </c>
      <c r="L17" s="5">
        <v>10</v>
      </c>
      <c r="M17" s="37">
        <v>0.3125</v>
      </c>
    </row>
    <row r="18" spans="1:13" ht="15.6" customHeight="1" x14ac:dyDescent="0.4">
      <c r="A18" s="5" t="s">
        <v>37</v>
      </c>
      <c r="B18" s="5" t="s">
        <v>148</v>
      </c>
      <c r="C18" s="5">
        <v>109235</v>
      </c>
      <c r="D18" s="5">
        <v>2.86</v>
      </c>
      <c r="E18" s="5">
        <v>3.05</v>
      </c>
      <c r="F18" s="5">
        <v>3.15</v>
      </c>
      <c r="G18" s="5">
        <v>2.5499999999999998</v>
      </c>
      <c r="H18" s="5">
        <v>3.16</v>
      </c>
      <c r="I18" s="5">
        <v>3.2</v>
      </c>
      <c r="J18" s="5">
        <v>2.99</v>
      </c>
      <c r="K18" s="5">
        <v>63</v>
      </c>
      <c r="L18" s="5">
        <v>23</v>
      </c>
      <c r="M18" s="37">
        <v>0.36507936507936506</v>
      </c>
    </row>
    <row r="20" spans="1:13" ht="15.6" customHeight="1" x14ac:dyDescent="0.4">
      <c r="A20" s="20" t="s">
        <v>44</v>
      </c>
      <c r="B20" s="20"/>
      <c r="C20" s="20"/>
      <c r="D20" s="19" t="s">
        <v>150</v>
      </c>
      <c r="E20" s="19" t="s">
        <v>151</v>
      </c>
      <c r="F20" s="19" t="s">
        <v>152</v>
      </c>
      <c r="G20" s="19" t="s">
        <v>153</v>
      </c>
      <c r="H20" s="19" t="s">
        <v>154</v>
      </c>
      <c r="I20" s="19" t="s">
        <v>155</v>
      </c>
      <c r="J20" s="19" t="s">
        <v>156</v>
      </c>
      <c r="K20" s="19">
        <v>1878</v>
      </c>
      <c r="L20" s="19">
        <v>679</v>
      </c>
      <c r="M20" s="36">
        <f>L20/K20</f>
        <v>0.36155484558040468</v>
      </c>
    </row>
    <row r="21" spans="1:13" ht="15.6" customHeight="1" x14ac:dyDescent="0.4">
      <c r="A21" s="5" t="s">
        <v>77</v>
      </c>
      <c r="B21" s="5" t="s">
        <v>157</v>
      </c>
      <c r="C21" s="5">
        <v>299835</v>
      </c>
      <c r="D21" s="5">
        <v>4.72</v>
      </c>
      <c r="E21" s="5">
        <v>4.6399999999999997</v>
      </c>
      <c r="F21" s="5">
        <v>3.44</v>
      </c>
      <c r="G21" s="5">
        <v>3.56</v>
      </c>
      <c r="H21" s="5">
        <v>2.98</v>
      </c>
      <c r="I21" s="5">
        <v>4.5999999999999996</v>
      </c>
      <c r="J21" s="5">
        <v>4.0199999999999996</v>
      </c>
      <c r="K21" s="5">
        <v>113</v>
      </c>
      <c r="L21" s="5">
        <v>65</v>
      </c>
      <c r="M21" s="37">
        <v>0.5752212389380531</v>
      </c>
    </row>
    <row r="22" spans="1:13" ht="15.6" customHeight="1" x14ac:dyDescent="0.4">
      <c r="A22" s="5" t="s">
        <v>53</v>
      </c>
      <c r="B22" s="5" t="s">
        <v>158</v>
      </c>
      <c r="C22" s="5">
        <v>209933</v>
      </c>
      <c r="D22" s="5">
        <v>4.42</v>
      </c>
      <c r="E22" s="5">
        <v>4.28</v>
      </c>
      <c r="F22" s="5">
        <v>3.62</v>
      </c>
      <c r="G22" s="5">
        <v>3.76</v>
      </c>
      <c r="H22" s="5">
        <v>3.17</v>
      </c>
      <c r="I22" s="5">
        <v>4.41</v>
      </c>
      <c r="J22" s="5">
        <v>3.95</v>
      </c>
      <c r="K22" s="5">
        <v>113</v>
      </c>
      <c r="L22" s="5">
        <v>43</v>
      </c>
      <c r="M22" s="37">
        <v>0.38053097345132741</v>
      </c>
    </row>
    <row r="23" spans="1:13" ht="15.6" customHeight="1" x14ac:dyDescent="0.4">
      <c r="A23" s="5" t="s">
        <v>53</v>
      </c>
      <c r="B23" s="5" t="s">
        <v>158</v>
      </c>
      <c r="C23" s="5">
        <v>209934</v>
      </c>
      <c r="D23" s="5">
        <v>4.12</v>
      </c>
      <c r="E23" s="5">
        <v>4.25</v>
      </c>
      <c r="F23" s="5">
        <v>3.85</v>
      </c>
      <c r="G23" s="5">
        <v>3.56</v>
      </c>
      <c r="H23" s="5">
        <v>3.43</v>
      </c>
      <c r="I23" s="5">
        <v>4.26</v>
      </c>
      <c r="J23" s="5">
        <v>3.92</v>
      </c>
      <c r="K23" s="5">
        <v>111</v>
      </c>
      <c r="L23" s="5">
        <v>43</v>
      </c>
      <c r="M23" s="37">
        <v>0.38738738738738737</v>
      </c>
    </row>
    <row r="24" spans="1:13" ht="15.6" customHeight="1" x14ac:dyDescent="0.4">
      <c r="A24" s="5" t="s">
        <v>48</v>
      </c>
      <c r="B24" s="5" t="s">
        <v>159</v>
      </c>
      <c r="C24" s="5">
        <v>209736</v>
      </c>
      <c r="D24" s="5">
        <v>4.17</v>
      </c>
      <c r="E24" s="5">
        <v>3.95</v>
      </c>
      <c r="F24" s="5">
        <v>3.67</v>
      </c>
      <c r="G24" s="5">
        <v>3.53</v>
      </c>
      <c r="H24" s="5">
        <v>3.49</v>
      </c>
      <c r="I24" s="5">
        <v>4.2300000000000004</v>
      </c>
      <c r="J24" s="5">
        <v>3.83</v>
      </c>
      <c r="K24" s="5">
        <v>107</v>
      </c>
      <c r="L24" s="5">
        <v>46</v>
      </c>
      <c r="M24" s="37">
        <v>0.42990654205607476</v>
      </c>
    </row>
    <row r="25" spans="1:13" ht="15.6" customHeight="1" x14ac:dyDescent="0.4">
      <c r="A25" s="5" t="s">
        <v>160</v>
      </c>
      <c r="B25" s="5" t="s">
        <v>161</v>
      </c>
      <c r="C25" s="5">
        <v>252121</v>
      </c>
      <c r="D25" s="5">
        <v>4.16</v>
      </c>
      <c r="E25" s="5">
        <v>4.0999999999999996</v>
      </c>
      <c r="F25" s="5">
        <v>3.65</v>
      </c>
      <c r="G25" s="5">
        <v>3.6</v>
      </c>
      <c r="H25" s="5">
        <v>3.19</v>
      </c>
      <c r="I25" s="5">
        <v>3.83</v>
      </c>
      <c r="J25" s="5">
        <v>3.76</v>
      </c>
      <c r="K25" s="5">
        <v>107</v>
      </c>
      <c r="L25" s="5">
        <v>35</v>
      </c>
      <c r="M25" s="37">
        <v>0.32710280373831774</v>
      </c>
    </row>
    <row r="26" spans="1:13" ht="15.6" customHeight="1" x14ac:dyDescent="0.4">
      <c r="A26" s="5" t="s">
        <v>63</v>
      </c>
      <c r="B26" s="5" t="s">
        <v>74</v>
      </c>
      <c r="C26" s="5">
        <v>209135</v>
      </c>
      <c r="D26" s="5">
        <v>4.08</v>
      </c>
      <c r="E26" s="5">
        <v>4.22</v>
      </c>
      <c r="F26" s="5">
        <v>3.04</v>
      </c>
      <c r="G26" s="5">
        <v>3.1</v>
      </c>
      <c r="H26" s="5">
        <v>3.78</v>
      </c>
      <c r="I26" s="5">
        <v>4.38</v>
      </c>
      <c r="J26" s="5">
        <v>3.76</v>
      </c>
      <c r="K26" s="5">
        <v>100</v>
      </c>
      <c r="L26" s="5">
        <v>30</v>
      </c>
      <c r="M26" s="37">
        <v>0.3</v>
      </c>
    </row>
    <row r="27" spans="1:13" ht="15.6" customHeight="1" x14ac:dyDescent="0.4">
      <c r="A27" s="5" t="s">
        <v>160</v>
      </c>
      <c r="B27" s="5" t="s">
        <v>66</v>
      </c>
      <c r="C27" s="5">
        <v>247374</v>
      </c>
      <c r="D27" s="5">
        <v>4.17</v>
      </c>
      <c r="E27" s="5">
        <v>4.3</v>
      </c>
      <c r="F27" s="5">
        <v>3.39</v>
      </c>
      <c r="G27" s="5">
        <v>3.23</v>
      </c>
      <c r="H27" s="5">
        <v>3.03</v>
      </c>
      <c r="I27" s="5">
        <v>4.2300000000000004</v>
      </c>
      <c r="J27" s="5">
        <v>3.75</v>
      </c>
      <c r="K27" s="5">
        <v>109</v>
      </c>
      <c r="L27" s="5">
        <v>44</v>
      </c>
      <c r="M27" s="37">
        <v>0.40366972477064222</v>
      </c>
    </row>
    <row r="28" spans="1:13" ht="15.6" customHeight="1" x14ac:dyDescent="0.4">
      <c r="A28" s="5" t="s">
        <v>48</v>
      </c>
      <c r="B28" s="5" t="s">
        <v>162</v>
      </c>
      <c r="C28" s="5">
        <v>209435</v>
      </c>
      <c r="D28" s="5">
        <v>3.97</v>
      </c>
      <c r="E28" s="5">
        <v>3.89</v>
      </c>
      <c r="F28" s="5">
        <v>3.76</v>
      </c>
      <c r="G28" s="5">
        <v>3.49</v>
      </c>
      <c r="H28" s="5">
        <v>3.14</v>
      </c>
      <c r="I28" s="5">
        <v>3.92</v>
      </c>
      <c r="J28" s="5">
        <v>3.7</v>
      </c>
      <c r="K28" s="5">
        <v>97</v>
      </c>
      <c r="L28" s="5">
        <v>41</v>
      </c>
      <c r="M28" s="37">
        <v>0.42268041237113402</v>
      </c>
    </row>
    <row r="29" spans="1:13" ht="15.6" customHeight="1" x14ac:dyDescent="0.4">
      <c r="A29" s="5" t="s">
        <v>65</v>
      </c>
      <c r="B29" s="5" t="s">
        <v>163</v>
      </c>
      <c r="C29" s="5">
        <v>209336</v>
      </c>
      <c r="D29" s="5">
        <v>3.97</v>
      </c>
      <c r="E29" s="5">
        <v>4.03</v>
      </c>
      <c r="F29" s="5">
        <v>3.19</v>
      </c>
      <c r="G29" s="5">
        <v>3.14</v>
      </c>
      <c r="H29" s="5">
        <v>2.81</v>
      </c>
      <c r="I29" s="5">
        <v>4.0999999999999996</v>
      </c>
      <c r="J29" s="5">
        <v>3.58</v>
      </c>
      <c r="K29" s="5">
        <v>98</v>
      </c>
      <c r="L29" s="5">
        <v>46</v>
      </c>
      <c r="M29" s="37">
        <v>0.46938775510204084</v>
      </c>
    </row>
    <row r="30" spans="1:13" ht="15.6" customHeight="1" x14ac:dyDescent="0.4">
      <c r="A30" s="5" t="s">
        <v>65</v>
      </c>
      <c r="B30" s="5" t="s">
        <v>163</v>
      </c>
      <c r="C30" s="5">
        <v>209335</v>
      </c>
      <c r="D30" s="5">
        <v>4.05</v>
      </c>
      <c r="E30" s="5">
        <v>4.29</v>
      </c>
      <c r="F30" s="5">
        <v>3.17</v>
      </c>
      <c r="G30" s="5">
        <v>2.67</v>
      </c>
      <c r="H30" s="5">
        <v>2.73</v>
      </c>
      <c r="I30" s="5">
        <v>4.03</v>
      </c>
      <c r="J30" s="5">
        <v>3.5</v>
      </c>
      <c r="K30" s="5">
        <v>98</v>
      </c>
      <c r="L30" s="5">
        <v>42</v>
      </c>
      <c r="M30" s="37">
        <v>0.42857142857142855</v>
      </c>
    </row>
    <row r="31" spans="1:13" ht="15.6" customHeight="1" x14ac:dyDescent="0.4">
      <c r="A31" s="5" t="s">
        <v>63</v>
      </c>
      <c r="B31" s="5" t="s">
        <v>159</v>
      </c>
      <c r="C31" s="5">
        <v>209738</v>
      </c>
      <c r="D31" s="5">
        <v>3.78</v>
      </c>
      <c r="E31" s="5">
        <v>3.89</v>
      </c>
      <c r="F31" s="5">
        <v>3.36</v>
      </c>
      <c r="G31" s="5">
        <v>3.2</v>
      </c>
      <c r="H31" s="5">
        <v>3.03</v>
      </c>
      <c r="I31" s="5">
        <v>3.7</v>
      </c>
      <c r="J31" s="5">
        <v>3.49</v>
      </c>
      <c r="K31" s="5">
        <v>111</v>
      </c>
      <c r="L31" s="5">
        <v>47</v>
      </c>
      <c r="M31" s="37">
        <v>0.42342342342342343</v>
      </c>
    </row>
    <row r="32" spans="1:13" ht="15.6" customHeight="1" x14ac:dyDescent="0.4">
      <c r="A32" s="5" t="s">
        <v>63</v>
      </c>
      <c r="B32" s="5" t="s">
        <v>158</v>
      </c>
      <c r="C32" s="5">
        <v>209938</v>
      </c>
      <c r="D32" s="5">
        <v>3.88</v>
      </c>
      <c r="E32" s="5">
        <v>3.65</v>
      </c>
      <c r="F32" s="5">
        <v>3</v>
      </c>
      <c r="G32" s="5">
        <v>2.95</v>
      </c>
      <c r="H32" s="5">
        <v>2.88</v>
      </c>
      <c r="I32" s="5">
        <v>3.79</v>
      </c>
      <c r="J32" s="5">
        <v>3.37</v>
      </c>
      <c r="K32" s="5">
        <v>108</v>
      </c>
      <c r="L32" s="5">
        <v>39</v>
      </c>
      <c r="M32" s="37">
        <v>0.3611111111111111</v>
      </c>
    </row>
    <row r="33" spans="1:13" ht="15.6" customHeight="1" x14ac:dyDescent="0.4">
      <c r="A33" s="5" t="s">
        <v>48</v>
      </c>
      <c r="B33" s="5" t="s">
        <v>158</v>
      </c>
      <c r="C33" s="5">
        <v>209955</v>
      </c>
      <c r="D33" s="5">
        <v>3.64</v>
      </c>
      <c r="E33" s="5">
        <v>3.68</v>
      </c>
      <c r="F33" s="5">
        <v>2.72</v>
      </c>
      <c r="G33" s="5">
        <v>2.4500000000000002</v>
      </c>
      <c r="H33" s="5">
        <v>3.48</v>
      </c>
      <c r="I33" s="5">
        <v>3</v>
      </c>
      <c r="J33" s="5">
        <v>3.19</v>
      </c>
      <c r="K33" s="5">
        <v>83</v>
      </c>
      <c r="L33" s="5">
        <v>25</v>
      </c>
      <c r="M33" s="37">
        <v>0.30120481927710846</v>
      </c>
    </row>
    <row r="34" spans="1:13" ht="15.6" customHeight="1" x14ac:dyDescent="0.4">
      <c r="A34" s="5" t="s">
        <v>65</v>
      </c>
      <c r="B34" s="5" t="s">
        <v>163</v>
      </c>
      <c r="C34" s="5">
        <v>209355</v>
      </c>
      <c r="D34" s="5">
        <v>3.16</v>
      </c>
      <c r="E34" s="5">
        <v>3.41</v>
      </c>
      <c r="F34" s="5">
        <v>2.7</v>
      </c>
      <c r="G34" s="5">
        <v>2.65</v>
      </c>
      <c r="H34" s="5">
        <v>2.81</v>
      </c>
      <c r="I34" s="5">
        <v>3.29</v>
      </c>
      <c r="J34" s="5">
        <v>3.01</v>
      </c>
      <c r="K34" s="5">
        <v>66</v>
      </c>
      <c r="L34" s="5">
        <v>32</v>
      </c>
      <c r="M34" s="37">
        <v>0.48484848484848486</v>
      </c>
    </row>
    <row r="36" spans="1:13" ht="15.6" customHeight="1" x14ac:dyDescent="0.4">
      <c r="A36" s="20" t="s">
        <v>80</v>
      </c>
      <c r="B36" s="20"/>
      <c r="C36" s="20"/>
      <c r="D36" s="19" t="s">
        <v>131</v>
      </c>
      <c r="E36" s="19" t="s">
        <v>151</v>
      </c>
      <c r="F36" s="19" t="s">
        <v>164</v>
      </c>
      <c r="G36" s="19" t="s">
        <v>165</v>
      </c>
      <c r="H36" s="19" t="s">
        <v>164</v>
      </c>
      <c r="I36" s="19" t="s">
        <v>166</v>
      </c>
      <c r="J36" s="19" t="s">
        <v>167</v>
      </c>
      <c r="K36" s="19">
        <v>907</v>
      </c>
      <c r="L36" s="19">
        <v>352</v>
      </c>
      <c r="M36" s="36">
        <f>L36/K36</f>
        <v>0.38809261300992282</v>
      </c>
    </row>
    <row r="37" spans="1:13" ht="15.6" customHeight="1" x14ac:dyDescent="0.4">
      <c r="A37" s="5" t="s">
        <v>81</v>
      </c>
      <c r="B37" s="5" t="s">
        <v>168</v>
      </c>
      <c r="C37" s="5">
        <v>452702</v>
      </c>
      <c r="D37" s="5">
        <v>4.5199999999999996</v>
      </c>
      <c r="E37" s="5">
        <v>4.68</v>
      </c>
      <c r="F37" s="5">
        <v>4.1900000000000004</v>
      </c>
      <c r="G37" s="5">
        <v>4.17</v>
      </c>
      <c r="H37" s="5">
        <v>4.2</v>
      </c>
      <c r="I37" s="5">
        <v>4.88</v>
      </c>
      <c r="J37" s="5">
        <v>4.45</v>
      </c>
      <c r="K37" s="5">
        <v>102</v>
      </c>
      <c r="L37" s="5">
        <v>51</v>
      </c>
      <c r="M37" s="37">
        <v>0.5</v>
      </c>
    </row>
    <row r="38" spans="1:13" ht="15.6" customHeight="1" x14ac:dyDescent="0.4">
      <c r="A38" s="5" t="s">
        <v>81</v>
      </c>
      <c r="B38" s="5" t="s">
        <v>169</v>
      </c>
      <c r="C38" s="5">
        <v>401436</v>
      </c>
      <c r="D38" s="5">
        <v>4.53</v>
      </c>
      <c r="E38" s="5">
        <v>4.59</v>
      </c>
      <c r="F38" s="5">
        <v>4.0599999999999996</v>
      </c>
      <c r="G38" s="5">
        <v>4.16</v>
      </c>
      <c r="H38" s="5">
        <v>4.18</v>
      </c>
      <c r="I38" s="5">
        <v>4.82</v>
      </c>
      <c r="J38" s="5">
        <v>4.41</v>
      </c>
      <c r="K38" s="5">
        <v>107</v>
      </c>
      <c r="L38" s="5">
        <v>56</v>
      </c>
      <c r="M38" s="37">
        <v>0.52336448598130836</v>
      </c>
    </row>
    <row r="39" spans="1:13" ht="15.6" customHeight="1" x14ac:dyDescent="0.4">
      <c r="A39" s="5" t="s">
        <v>81</v>
      </c>
      <c r="B39" s="5" t="s">
        <v>169</v>
      </c>
      <c r="C39" s="5">
        <v>401435</v>
      </c>
      <c r="D39" s="5">
        <v>4.45</v>
      </c>
      <c r="E39" s="5">
        <v>4.5999999999999996</v>
      </c>
      <c r="F39" s="5">
        <v>4.22</v>
      </c>
      <c r="G39" s="5">
        <v>3.88</v>
      </c>
      <c r="H39" s="5">
        <v>3.81</v>
      </c>
      <c r="I39" s="5">
        <v>4.83</v>
      </c>
      <c r="J39" s="5">
        <v>4.32</v>
      </c>
      <c r="K39" s="5">
        <v>112</v>
      </c>
      <c r="L39" s="5">
        <v>42</v>
      </c>
      <c r="M39" s="37">
        <v>0.375</v>
      </c>
    </row>
    <row r="40" spans="1:13" ht="15.6" customHeight="1" x14ac:dyDescent="0.4">
      <c r="A40" s="5" t="s">
        <v>81</v>
      </c>
      <c r="B40" s="5" t="s">
        <v>168</v>
      </c>
      <c r="C40" s="5">
        <v>452701</v>
      </c>
      <c r="D40" s="5">
        <v>4.32</v>
      </c>
      <c r="E40" s="5">
        <v>4.3</v>
      </c>
      <c r="F40" s="5">
        <v>3.81</v>
      </c>
      <c r="G40" s="5">
        <v>3.91</v>
      </c>
      <c r="H40" s="5">
        <v>3.13</v>
      </c>
      <c r="I40" s="5">
        <v>4.6500000000000004</v>
      </c>
      <c r="J40" s="5">
        <v>4.04</v>
      </c>
      <c r="K40" s="5">
        <v>103</v>
      </c>
      <c r="L40" s="5">
        <v>36</v>
      </c>
      <c r="M40" s="37">
        <v>0.34951456310679613</v>
      </c>
    </row>
    <row r="41" spans="1:13" ht="15.6" customHeight="1" x14ac:dyDescent="0.4">
      <c r="A41" s="5" t="s">
        <v>170</v>
      </c>
      <c r="B41" s="5" t="s">
        <v>171</v>
      </c>
      <c r="C41" s="5">
        <v>430635</v>
      </c>
      <c r="D41" s="5">
        <v>4.18</v>
      </c>
      <c r="E41" s="5">
        <v>4.25</v>
      </c>
      <c r="F41" s="5">
        <v>4.25</v>
      </c>
      <c r="G41" s="5">
        <v>3.85</v>
      </c>
      <c r="H41" s="5">
        <v>3.31</v>
      </c>
      <c r="I41" s="5">
        <v>4.1100000000000003</v>
      </c>
      <c r="J41" s="5">
        <v>4</v>
      </c>
      <c r="K41" s="5">
        <v>114</v>
      </c>
      <c r="L41" s="5">
        <v>48</v>
      </c>
      <c r="M41" s="37">
        <v>0.42105263157894735</v>
      </c>
    </row>
    <row r="42" spans="1:13" ht="15.6" customHeight="1" x14ac:dyDescent="0.4">
      <c r="A42" s="5" t="s">
        <v>172</v>
      </c>
      <c r="B42" s="5" t="s">
        <v>173</v>
      </c>
      <c r="C42" s="5">
        <v>454131</v>
      </c>
      <c r="D42" s="5">
        <v>3.46</v>
      </c>
      <c r="E42" s="5">
        <v>3.44</v>
      </c>
      <c r="F42" s="5">
        <v>3.15</v>
      </c>
      <c r="G42" s="5">
        <v>3.13</v>
      </c>
      <c r="H42" s="5">
        <v>3.59</v>
      </c>
      <c r="I42" s="5">
        <v>3.63</v>
      </c>
      <c r="J42" s="5">
        <v>3.4</v>
      </c>
      <c r="K42" s="5">
        <v>82</v>
      </c>
      <c r="L42" s="5">
        <v>29</v>
      </c>
      <c r="M42" s="37">
        <v>0.35365853658536583</v>
      </c>
    </row>
    <row r="43" spans="1:13" ht="15.6" customHeight="1" x14ac:dyDescent="0.4">
      <c r="A43" s="5" t="s">
        <v>174</v>
      </c>
      <c r="B43" s="5" t="s">
        <v>175</v>
      </c>
      <c r="C43" s="5">
        <v>430025</v>
      </c>
      <c r="D43" s="5">
        <v>3.16</v>
      </c>
      <c r="E43" s="5">
        <v>3.24</v>
      </c>
      <c r="F43" s="5">
        <v>1.8</v>
      </c>
      <c r="G43" s="5">
        <v>1.7</v>
      </c>
      <c r="H43" s="5">
        <v>2.9</v>
      </c>
      <c r="I43" s="5">
        <v>3.24</v>
      </c>
      <c r="J43" s="5">
        <v>2.67</v>
      </c>
      <c r="K43" s="5">
        <v>110</v>
      </c>
      <c r="L43" s="5">
        <v>42</v>
      </c>
      <c r="M43" s="37">
        <v>0.38181818181818183</v>
      </c>
    </row>
    <row r="45" spans="1:13" ht="15.6" customHeight="1" x14ac:dyDescent="0.4">
      <c r="A45" s="20" t="s">
        <v>103</v>
      </c>
      <c r="B45" s="20"/>
      <c r="C45" s="20"/>
      <c r="D45" s="19" t="s">
        <v>176</v>
      </c>
      <c r="E45" s="19" t="s">
        <v>177</v>
      </c>
      <c r="F45" s="19" t="s">
        <v>178</v>
      </c>
      <c r="G45" s="19" t="s">
        <v>179</v>
      </c>
      <c r="H45" s="19" t="s">
        <v>180</v>
      </c>
      <c r="I45" s="19" t="s">
        <v>181</v>
      </c>
      <c r="J45" s="19" t="s">
        <v>182</v>
      </c>
      <c r="K45" s="19">
        <v>451</v>
      </c>
      <c r="L45" s="19">
        <v>178</v>
      </c>
      <c r="M45" s="36">
        <f>L45/K45</f>
        <v>0.39467849223946783</v>
      </c>
    </row>
    <row r="46" spans="1:13" ht="15.6" customHeight="1" x14ac:dyDescent="0.4">
      <c r="A46" s="5" t="s">
        <v>104</v>
      </c>
      <c r="B46" s="5" t="s">
        <v>183</v>
      </c>
      <c r="C46" s="5">
        <v>309936</v>
      </c>
      <c r="D46" s="5">
        <v>4.67</v>
      </c>
      <c r="E46" s="5">
        <v>4.46</v>
      </c>
      <c r="F46" s="5">
        <v>4.62</v>
      </c>
      <c r="G46" s="5">
        <v>4.4400000000000004</v>
      </c>
      <c r="H46" s="5">
        <v>4.2699999999999996</v>
      </c>
      <c r="I46" s="5">
        <v>4.67</v>
      </c>
      <c r="J46" s="5">
        <v>4.5199999999999996</v>
      </c>
      <c r="K46" s="5">
        <v>115</v>
      </c>
      <c r="L46" s="5">
        <v>46</v>
      </c>
      <c r="M46" s="37">
        <v>0.4</v>
      </c>
    </row>
    <row r="47" spans="1:13" ht="15.6" customHeight="1" x14ac:dyDescent="0.4">
      <c r="A47" s="5" t="s">
        <v>104</v>
      </c>
      <c r="B47" s="5" t="s">
        <v>183</v>
      </c>
      <c r="C47" s="5">
        <v>309937</v>
      </c>
      <c r="D47" s="5">
        <v>4.2300000000000004</v>
      </c>
      <c r="E47" s="5">
        <v>4.3499999999999996</v>
      </c>
      <c r="F47" s="5">
        <v>4.08</v>
      </c>
      <c r="G47" s="5">
        <v>4.09</v>
      </c>
      <c r="H47" s="5">
        <v>3.84</v>
      </c>
      <c r="I47" s="5">
        <v>4.38</v>
      </c>
      <c r="J47" s="5">
        <v>4.16</v>
      </c>
      <c r="K47" s="5">
        <v>117</v>
      </c>
      <c r="L47" s="5">
        <v>43</v>
      </c>
      <c r="M47" s="37">
        <v>0.36752136752136755</v>
      </c>
    </row>
    <row r="48" spans="1:13" ht="15.6" customHeight="1" x14ac:dyDescent="0.4">
      <c r="A48" s="5" t="s">
        <v>184</v>
      </c>
      <c r="B48" s="5" t="s">
        <v>185</v>
      </c>
      <c r="C48" s="5">
        <v>309535</v>
      </c>
      <c r="D48" s="5">
        <v>4.26</v>
      </c>
      <c r="E48" s="5">
        <v>4.21</v>
      </c>
      <c r="F48" s="5">
        <v>3.71</v>
      </c>
      <c r="G48" s="5">
        <v>4.0999999999999996</v>
      </c>
      <c r="H48" s="5">
        <v>3</v>
      </c>
      <c r="I48" s="5">
        <v>4.3499999999999996</v>
      </c>
      <c r="J48" s="5">
        <v>3.95</v>
      </c>
      <c r="K48" s="5">
        <v>99</v>
      </c>
      <c r="L48" s="5">
        <v>38</v>
      </c>
      <c r="M48" s="37">
        <v>0.38383838383838381</v>
      </c>
    </row>
  </sheetData>
  <mergeCells count="5">
    <mergeCell ref="A45:C45"/>
    <mergeCell ref="J2:M2"/>
    <mergeCell ref="A4:C4"/>
    <mergeCell ref="A20:C20"/>
    <mergeCell ref="A36:C3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2021-02-03T09:10:17Z</dcterms:modified>
</cp:coreProperties>
</file>