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M4" i="2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<sst xmlns="http://schemas.openxmlformats.org/spreadsheetml/2006/main" count="129" uniqueCount="74">
  <si>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</si>
  <si>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</si>
  <si>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</si>
  <si>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</si>
  <si>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</si>
  <si>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</si>
  <si>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</si>
  <si>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</si>
  <si>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</si>
  <si>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</si>
  <si>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</si>
  <si>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</si>
  <si>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</si>
  <si>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</si>
  <si>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</si>
  <si>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</si>
  <si>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</si>
  <si>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</si>
  <si>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</si>
  <si>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</si>
  <si>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</si>
  <si>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</si>
  <si>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</si>
  <si>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</si>
  <si>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4.75</t>
  </si>
  <si>
    <t>המחלקה למוזיקה</t>
  </si>
  <si>
    <t>שנת הלימודים תשע"ט סמסטר א'</t>
  </si>
  <si>
    <t>רז יצחקי, ד"ר</t>
  </si>
  <si>
    <t>תולדות הג'ז</t>
  </si>
  <si>
    <t>שי כהן, ד"ר</t>
  </si>
  <si>
    <t>סדנא מעשית בקוגניציה מוזיקלית</t>
  </si>
  <si>
    <t>אקוסטיקה ותורת הכלים</t>
  </si>
  <si>
    <t>יואל גרינברג, ד"ר</t>
  </si>
  <si>
    <t>תורת המוזיקה 1</t>
  </si>
  <si>
    <t>עבודת אולפן וישומי AUDIO</t>
  </si>
  <si>
    <t>שרון בלנק, מר</t>
  </si>
  <si>
    <t>פרויקטים מוזיקליים קהילתיים א'</t>
  </si>
  <si>
    <t>אבי גלבוע, ד"ר</t>
  </si>
  <si>
    <t>שיטות מחקר בתרפיה במוזיקה- מתקדם</t>
  </si>
  <si>
    <t>רחל קולנדר, ד"ר</t>
  </si>
  <si>
    <t>מוזיקה בתרבויות העולם</t>
  </si>
  <si>
    <t>עטרה איזקסון, ד"ר</t>
  </si>
  <si>
    <t>תולדות המוזיקה המערבית 3</t>
  </si>
  <si>
    <t>נעמי טפלו, גב'</t>
  </si>
  <si>
    <t>מקהלות ילדים</t>
  </si>
  <si>
    <t>הידברות מוזיקלית: ערבים-יהודים</t>
  </si>
  <si>
    <t>יהודית פריגישי, פרופ'</t>
  </si>
  <si>
    <t>סמינריון חובה לתלמידי תואר ראשון</t>
  </si>
  <si>
    <t>שירין עסאף, גב'</t>
  </si>
  <si>
    <t>איתן אגמון, פרופ'</t>
  </si>
  <si>
    <t>תורת המוזיקה 2</t>
  </si>
  <si>
    <t>נתוח יצירות</t>
  </si>
  <si>
    <t>תולדות המוזיקה המערבית 1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</si>
  <si>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</si>
  <si>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</si>
  <si>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</si>
  <si>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4.20</t>
  </si>
  <si>
    <t>3.00</t>
  </si>
  <si>
    <t>3.50</t>
  </si>
  <si>
    <t>3.25</t>
  </si>
  <si>
    <t>4.60</t>
  </si>
  <si>
    <t>4.07</t>
  </si>
  <si>
    <t>הכרת המחשב ותוכנות מוזיקליות</t>
  </si>
  <si>
    <t>4.64</t>
  </si>
  <si>
    <t>4.16</t>
  </si>
  <si>
    <t>4.28</t>
  </si>
  <si>
    <t>4.40</t>
  </si>
  <si>
    <t>NULL, NULL</t>
  </si>
  <si>
    <t>פיתוח קול</t>
  </si>
  <si>
    <t>אנסמבל קאמרי</t>
  </si>
  <si>
    <t>ילנה רייכר-טמין, ד"ר</t>
  </si>
  <si>
    <t>הרמוניה ליד המקלדת וקריאת פרטיטורה 1</t>
  </si>
  <si>
    <t>פיתוח שמיעה 1</t>
  </si>
  <si>
    <t>פיתוח שמיעה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</si>
</sst>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0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0" fillId="0" borderId="0" xfId="146" applyAlignment="1">
      <alignment wrapText="1"/>
    </xf>
    <xf numFmtId="0" fontId="41" fillId="0" borderId="0" xfId="1" applyFont="1">
      <alignment horizontal="center"/>
    </xf>
    <xf numFmtId="0" fontId="42" fillId="0" borderId="0" xfId="1" applyFont="1">
      <alignment horizontal="center"/>
    </xf>
    <xf numFmtId="49" fontId="41" fillId="0" borderId="0" xfId="1" applyNumberFormat="1" applyFont="1" applyAlignment="1">
      <alignment horizontal="right"/>
    </xf>
    <xf numFmtId="49" fontId="41" fillId="0" borderId="0" xfId="1" applyNumberFormat="1" applyFont="1">
      <alignment horizontal="center"/>
    </xf>
    <xf numFmtId="49" fontId="42" fillId="0" borderId="0" xfId="1" applyNumberFormat="1" applyFont="1">
      <alignment horizontal="center"/>
    </xf>
    <xf numFmtId="49" fontId="43" fillId="0" borderId="0" xfId="1" applyNumberFormat="1" applyFont="1">
      <alignment horizontal="center"/>
    </xf>
    <xf numFmtId="164" fontId="7" fillId="0" borderId="0" xfId="4" applyNumberFormat="1">
      <alignment wrapText="1"/>
    </xf>
    <xf numFmtId="164" fontId="2" fillId="0" borderId="0" xfId="1" applyNumberFormat="1">
      <alignment horizontal="center"/>
    </xf>
    <xf numFmtId="0" fontId="41" fillId="0" borderId="0" xfId="1" applyFont="1" applyAlignment="1"/>
    <xf numFmtId="0" fontId="41" fillId="0" borderId="0" xfId="1" applyNumberFormat="1" applyFont="1" applyBorder="1" applyAlignment="1">
      <alignment horizontal="center"/>
    </xf>
    <xf numFmtId="0" fontId="42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right"/>
    </xf>
    <xf numFmtId="49" fontId="41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center"/>
    </xf>
    <xf numFmtId="49" fontId="43" fillId="0" borderId="0" xfId="1" applyNumberFormat="1" applyFont="1" applyBorder="1" applyAlignment="1">
      <alignment horizontal="center"/>
    </xf>
    <xf numFmtId="0" fontId="41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30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4" t="s">
        <v>25</v>
      </c>
      <c r="D1" s="13"/>
      <c r="E1" s="3"/>
      <c r="F1" s="3"/>
      <c r="G1" s="13" t="s">
        <v>26</v>
      </c>
      <c r="H1" s="3"/>
      <c r="I1" s="3"/>
      <c r="J1" s="3"/>
      <c r="K1" s="3"/>
      <c r="L1" s="25"/>
    </row>
    <row r="2" spans="1:15" ht="78.75" customHeight="1" x14ac:dyDescent="0.4">
      <c r="A2" s="18"/>
      <c r="B2" s="18"/>
      <c r="C2" s="18"/>
      <c r="D2" s="14" t="s">
        <v>20</v>
      </c>
      <c r="E2" s="14" t="s">
        <v>21</v>
      </c>
      <c r="F2" s="14" t="s">
        <v>12</v>
      </c>
      <c r="G2" s="14" t="s">
        <v>22</v>
      </c>
      <c r="H2" s="14" t="s">
        <v>15</v>
      </c>
      <c r="I2" s="14" t="s">
        <v>13</v>
      </c>
      <c r="J2" s="14" t="s">
        <v>14</v>
      </c>
      <c r="K2" s="14" t="s">
        <v>23</v>
      </c>
      <c r="L2" s="22"/>
      <c r="M2" s="22"/>
      <c r="N2" s="22"/>
      <c r="O2" s="22"/>
    </row>
    <row r="3" spans="1:15" ht="28.5" customHeight="1" x14ac:dyDescent="0.35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3</v>
      </c>
      <c r="K3" s="18" t="s">
        <v>3</v>
      </c>
      <c r="L3" s="26" t="s">
        <v>4</v>
      </c>
      <c r="M3" s="18" t="s">
        <v>5</v>
      </c>
      <c r="N3" s="18" t="s">
        <v>6</v>
      </c>
      <c r="O3" s="18" t="s">
        <v>7</v>
      </c>
    </row>
    <row r="4" spans="1:15" ht="15.6" customHeight="1" x14ac:dyDescent="0.4">
      <c r="A4" s="21" t="s">
        <v>25</v>
      </c>
      <c r="B4" s="21"/>
      <c r="C4" s="21"/>
      <c r="D4" s="27">
        <v>4.5199999999999996</v>
      </c>
      <c r="E4" s="27">
        <v>4.46</v>
      </c>
      <c r="F4" s="27">
        <v>4.53</v>
      </c>
      <c r="G4" s="27">
        <v>4.7699999999999996</v>
      </c>
      <c r="H4" s="27">
        <v>4.72</v>
      </c>
      <c r="I4" s="27">
        <v>4.59</v>
      </c>
      <c r="J4" s="27">
        <v>4.46</v>
      </c>
      <c r="K4" s="27">
        <v>4.5199999999999996</v>
      </c>
      <c r="L4" s="28">
        <f>AVERAGE(D4,E4,F4,G4,H4,I4,K4)</f>
        <v>4.5871428571428572</v>
      </c>
      <c r="M4" s="16">
        <v>815</v>
      </c>
      <c r="N4" s="16">
        <v>225</v>
      </c>
      <c r="O4" s="17">
        <v>0.27607361963190186</v>
      </c>
    </row>
    <row r="5" spans="1:15" ht="15.6" customHeight="1" x14ac:dyDescent="0.35">
      <c r="A5" s="4" t="s">
        <v>27</v>
      </c>
      <c r="B5" s="4" t="s">
        <v>28</v>
      </c>
      <c r="C5" s="4">
        <v>4742101</v>
      </c>
      <c r="D5" s="5">
        <v>4.88</v>
      </c>
      <c r="E5" s="5">
        <v>4.88</v>
      </c>
      <c r="F5" s="5">
        <v>4.9400000000000004</v>
      </c>
      <c r="G5" s="5">
        <v>5</v>
      </c>
      <c r="H5" s="5">
        <v>4.87</v>
      </c>
      <c r="I5" s="5">
        <v>4.88</v>
      </c>
      <c r="J5" s="5">
        <v>4.88</v>
      </c>
      <c r="K5" s="5">
        <v>4.88</v>
      </c>
      <c r="L5" s="29">
        <f t="shared" ref="L5:L20" si="0">AVERAGE(D5,E5,F5,G5,H5,I5,K5)</f>
        <v>4.9042857142857139</v>
      </c>
      <c r="M5" s="6">
        <v>34</v>
      </c>
      <c r="N5" s="6">
        <v>16</v>
      </c>
      <c r="O5" s="7">
        <v>0.47058823529411764</v>
      </c>
    </row>
    <row r="6" spans="1:15" ht="15.6" customHeight="1" x14ac:dyDescent="0.35">
      <c r="A6" s="4" t="s">
        <v>29</v>
      </c>
      <c r="B6" s="4" t="s">
        <v>30</v>
      </c>
      <c r="C6" s="4">
        <v>4710901</v>
      </c>
      <c r="D6" s="5">
        <v>4.8</v>
      </c>
      <c r="E6" s="5">
        <v>4.5999999999999996</v>
      </c>
      <c r="F6" s="5">
        <v>5</v>
      </c>
      <c r="G6" s="5">
        <v>5</v>
      </c>
      <c r="H6" s="5">
        <v>5</v>
      </c>
      <c r="I6" s="5">
        <v>5</v>
      </c>
      <c r="J6" s="5">
        <v>4.8</v>
      </c>
      <c r="K6" s="5">
        <v>4.8</v>
      </c>
      <c r="L6" s="29">
        <f t="shared" si="0"/>
        <v>4.8857142857142852</v>
      </c>
      <c r="M6" s="6">
        <v>15</v>
      </c>
      <c r="N6" s="6">
        <v>7</v>
      </c>
      <c r="O6" s="7">
        <v>0.46666666666666667</v>
      </c>
    </row>
    <row r="7" spans="1:15" ht="15.6" customHeight="1" x14ac:dyDescent="0.35">
      <c r="A7" s="4" t="s">
        <v>29</v>
      </c>
      <c r="B7" s="4" t="s">
        <v>31</v>
      </c>
      <c r="C7" s="4">
        <v>4711301</v>
      </c>
      <c r="D7" s="5">
        <v>4.71</v>
      </c>
      <c r="E7" s="5">
        <v>4.71</v>
      </c>
      <c r="F7" s="5">
        <v>4.8600000000000003</v>
      </c>
      <c r="G7" s="5">
        <v>4.8600000000000003</v>
      </c>
      <c r="H7" s="5">
        <v>4.8600000000000003</v>
      </c>
      <c r="I7" s="5">
        <v>4.8600000000000003</v>
      </c>
      <c r="J7" s="5">
        <v>4.8600000000000003</v>
      </c>
      <c r="K7" s="5">
        <v>4.8600000000000003</v>
      </c>
      <c r="L7" s="29">
        <f t="shared" si="0"/>
        <v>4.8171428571428567</v>
      </c>
      <c r="M7" s="6">
        <v>15</v>
      </c>
      <c r="N7" s="6">
        <v>7</v>
      </c>
      <c r="O7" s="7">
        <v>0.46666666666666667</v>
      </c>
    </row>
    <row r="8" spans="1:15" ht="15.6" customHeight="1" x14ac:dyDescent="0.35">
      <c r="A8" s="4" t="s">
        <v>32</v>
      </c>
      <c r="B8" s="4" t="s">
        <v>33</v>
      </c>
      <c r="C8" s="4">
        <v>4711001</v>
      </c>
      <c r="D8" s="5">
        <v>4.58</v>
      </c>
      <c r="E8" s="5">
        <v>5</v>
      </c>
      <c r="F8" s="5">
        <v>4.75</v>
      </c>
      <c r="G8" s="5">
        <v>5</v>
      </c>
      <c r="H8" s="5">
        <v>4.83</v>
      </c>
      <c r="I8" s="5">
        <v>4.83</v>
      </c>
      <c r="J8" s="5">
        <v>4.7300000000000004</v>
      </c>
      <c r="K8" s="5">
        <v>4.67</v>
      </c>
      <c r="L8" s="29">
        <f t="shared" si="0"/>
        <v>4.8085714285714278</v>
      </c>
      <c r="M8" s="6">
        <v>21</v>
      </c>
      <c r="N8" s="6">
        <v>12</v>
      </c>
      <c r="O8" s="7">
        <v>0.5714285714285714</v>
      </c>
    </row>
    <row r="9" spans="1:15" ht="15.6" customHeight="1" x14ac:dyDescent="0.35">
      <c r="A9" s="4" t="s">
        <v>29</v>
      </c>
      <c r="B9" s="4" t="s">
        <v>34</v>
      </c>
      <c r="C9" s="4">
        <v>4712901</v>
      </c>
      <c r="D9" s="5">
        <v>4.5</v>
      </c>
      <c r="E9" s="5">
        <v>4.88</v>
      </c>
      <c r="F9" s="5">
        <v>4.63</v>
      </c>
      <c r="G9" s="5">
        <v>4.75</v>
      </c>
      <c r="H9" s="5">
        <v>4.88</v>
      </c>
      <c r="I9" s="5">
        <v>4.88</v>
      </c>
      <c r="J9" s="5">
        <v>4.88</v>
      </c>
      <c r="K9" s="5">
        <v>4.75</v>
      </c>
      <c r="L9" s="29">
        <f t="shared" si="0"/>
        <v>4.7528571428571427</v>
      </c>
      <c r="M9" s="6">
        <v>16</v>
      </c>
      <c r="N9" s="6">
        <v>8</v>
      </c>
      <c r="O9" s="7">
        <v>0.5</v>
      </c>
    </row>
    <row r="10" spans="1:15" ht="15.6" customHeight="1" x14ac:dyDescent="0.35">
      <c r="A10" s="4" t="s">
        <v>35</v>
      </c>
      <c r="B10" s="4" t="s">
        <v>36</v>
      </c>
      <c r="C10" s="4">
        <v>4742401</v>
      </c>
      <c r="D10" s="5">
        <v>4.8</v>
      </c>
      <c r="E10" s="5">
        <v>4.83</v>
      </c>
      <c r="F10" s="5">
        <v>4.33</v>
      </c>
      <c r="G10" s="5">
        <v>4.83</v>
      </c>
      <c r="H10" s="5">
        <v>4.83</v>
      </c>
      <c r="I10" s="5">
        <v>4.67</v>
      </c>
      <c r="J10" s="5">
        <v>5</v>
      </c>
      <c r="K10" s="5">
        <v>4.67</v>
      </c>
      <c r="L10" s="29">
        <f t="shared" si="0"/>
        <v>4.7085714285714291</v>
      </c>
      <c r="M10" s="6">
        <v>8</v>
      </c>
      <c r="N10" s="6">
        <v>7</v>
      </c>
      <c r="O10" s="7">
        <v>0.875</v>
      </c>
    </row>
    <row r="11" spans="1:15" ht="15.6" customHeight="1" x14ac:dyDescent="0.35">
      <c r="A11" s="4" t="s">
        <v>37</v>
      </c>
      <c r="B11" s="4" t="s">
        <v>38</v>
      </c>
      <c r="C11" s="4">
        <v>4797601</v>
      </c>
      <c r="D11" s="5">
        <v>4.8</v>
      </c>
      <c r="E11" s="5">
        <v>4.5999999999999996</v>
      </c>
      <c r="F11" s="5">
        <v>4.8</v>
      </c>
      <c r="G11" s="5">
        <v>5</v>
      </c>
      <c r="H11" s="5">
        <v>5</v>
      </c>
      <c r="I11" s="5">
        <v>4.5999999999999996</v>
      </c>
      <c r="J11" s="5">
        <v>4.4000000000000004</v>
      </c>
      <c r="K11" s="5">
        <v>4.5999999999999996</v>
      </c>
      <c r="L11" s="29">
        <f t="shared" si="0"/>
        <v>4.7714285714285714</v>
      </c>
      <c r="M11" s="6">
        <v>8</v>
      </c>
      <c r="N11" s="6">
        <v>5</v>
      </c>
      <c r="O11" s="7">
        <v>0.625</v>
      </c>
    </row>
    <row r="12" spans="1:15" ht="15.6" customHeight="1" x14ac:dyDescent="0.35">
      <c r="A12" s="4" t="s">
        <v>39</v>
      </c>
      <c r="B12" s="4" t="s">
        <v>40</v>
      </c>
      <c r="C12" s="4">
        <v>4711801</v>
      </c>
      <c r="D12" s="5">
        <v>4.71</v>
      </c>
      <c r="E12" s="5">
        <v>4.57</v>
      </c>
      <c r="F12" s="5">
        <v>4.57</v>
      </c>
      <c r="G12" s="5">
        <v>4.8600000000000003</v>
      </c>
      <c r="H12" s="5">
        <v>4.75</v>
      </c>
      <c r="I12" s="5">
        <v>4.5</v>
      </c>
      <c r="J12" s="5">
        <v>4.6900000000000004</v>
      </c>
      <c r="K12" s="5">
        <v>4.71</v>
      </c>
      <c r="L12" s="29">
        <f t="shared" si="0"/>
        <v>4.6671428571428573</v>
      </c>
      <c r="M12" s="6">
        <v>45</v>
      </c>
      <c r="N12" s="6">
        <v>14</v>
      </c>
      <c r="O12" s="7">
        <v>0.31111111111111112</v>
      </c>
    </row>
    <row r="13" spans="1:15" ht="15.6" customHeight="1" x14ac:dyDescent="0.35">
      <c r="A13" s="4" t="s">
        <v>41</v>
      </c>
      <c r="B13" s="4" t="s">
        <v>42</v>
      </c>
      <c r="C13" s="4">
        <v>4723101</v>
      </c>
      <c r="D13" s="5">
        <v>4.67</v>
      </c>
      <c r="E13" s="5">
        <v>4.67</v>
      </c>
      <c r="F13" s="5">
        <v>4.67</v>
      </c>
      <c r="G13" s="5">
        <v>4.83</v>
      </c>
      <c r="H13" s="5">
        <v>4.83</v>
      </c>
      <c r="I13" s="5">
        <v>4</v>
      </c>
      <c r="J13" s="5">
        <v>4.67</v>
      </c>
      <c r="K13" s="5">
        <v>4.5</v>
      </c>
      <c r="L13" s="29">
        <f t="shared" si="0"/>
        <v>4.5957142857142861</v>
      </c>
      <c r="M13" s="6">
        <v>11</v>
      </c>
      <c r="N13" s="6">
        <v>6</v>
      </c>
      <c r="O13" s="7">
        <v>0.54545454545454541</v>
      </c>
    </row>
    <row r="14" spans="1:15" ht="15.6" customHeight="1" x14ac:dyDescent="0.35">
      <c r="A14" s="4" t="s">
        <v>43</v>
      </c>
      <c r="B14" s="4" t="s">
        <v>44</v>
      </c>
      <c r="C14" s="4">
        <v>4721801</v>
      </c>
      <c r="D14" s="5">
        <v>4.1399999999999997</v>
      </c>
      <c r="E14" s="5">
        <v>4</v>
      </c>
      <c r="F14" s="5">
        <v>4.29</v>
      </c>
      <c r="G14" s="5">
        <v>5</v>
      </c>
      <c r="H14" s="5">
        <v>4.8600000000000003</v>
      </c>
      <c r="I14" s="5">
        <v>4.71</v>
      </c>
      <c r="J14" s="5">
        <v>4.8600000000000003</v>
      </c>
      <c r="K14" s="5">
        <v>4.43</v>
      </c>
      <c r="L14" s="29">
        <f t="shared" si="0"/>
        <v>4.49</v>
      </c>
      <c r="M14" s="6">
        <v>12</v>
      </c>
      <c r="N14" s="6">
        <v>7</v>
      </c>
      <c r="O14" s="7">
        <v>0.58333333333333337</v>
      </c>
    </row>
    <row r="15" spans="1:15" ht="15.6" customHeight="1" x14ac:dyDescent="0.35">
      <c r="A15" s="4" t="s">
        <v>37</v>
      </c>
      <c r="B15" s="4" t="s">
        <v>45</v>
      </c>
      <c r="C15" s="4">
        <v>4724301</v>
      </c>
      <c r="D15" s="5">
        <v>4.83</v>
      </c>
      <c r="E15" s="5">
        <v>4.17</v>
      </c>
      <c r="F15" s="5">
        <v>4.5</v>
      </c>
      <c r="G15" s="5">
        <v>4.83</v>
      </c>
      <c r="H15" s="5">
        <v>4.4000000000000004</v>
      </c>
      <c r="I15" s="5">
        <v>4.4000000000000004</v>
      </c>
      <c r="J15" s="5">
        <v>4.2</v>
      </c>
      <c r="K15" s="5">
        <v>4.5</v>
      </c>
      <c r="L15" s="29">
        <f t="shared" si="0"/>
        <v>4.5185714285714278</v>
      </c>
      <c r="M15" s="6">
        <v>13</v>
      </c>
      <c r="N15" s="6">
        <v>6</v>
      </c>
      <c r="O15" s="7">
        <v>0.46153846153846156</v>
      </c>
    </row>
    <row r="16" spans="1:15" ht="15.6" customHeight="1" x14ac:dyDescent="0.35">
      <c r="A16" s="4" t="s">
        <v>46</v>
      </c>
      <c r="B16" s="4" t="s">
        <v>47</v>
      </c>
      <c r="C16" s="4">
        <v>4732901</v>
      </c>
      <c r="D16" s="5">
        <v>4</v>
      </c>
      <c r="E16" s="5">
        <v>3.8</v>
      </c>
      <c r="F16" s="5">
        <v>3.8</v>
      </c>
      <c r="G16" s="5">
        <v>4.8</v>
      </c>
      <c r="H16" s="5">
        <v>5</v>
      </c>
      <c r="I16" s="5">
        <v>4.5999999999999996</v>
      </c>
      <c r="J16" s="5">
        <v>4.4000000000000004</v>
      </c>
      <c r="K16" s="5">
        <v>4</v>
      </c>
      <c r="L16" s="29">
        <f t="shared" si="0"/>
        <v>4.2857142857142856</v>
      </c>
      <c r="M16" s="6">
        <v>10</v>
      </c>
      <c r="N16" s="6">
        <v>5</v>
      </c>
      <c r="O16" s="7">
        <v>0.5</v>
      </c>
    </row>
    <row r="17" spans="1:15" ht="15.6" customHeight="1" x14ac:dyDescent="0.35">
      <c r="A17" s="4" t="s">
        <v>48</v>
      </c>
      <c r="B17" s="4" t="s">
        <v>45</v>
      </c>
      <c r="C17" s="4">
        <v>4724301</v>
      </c>
      <c r="D17" s="5">
        <v>4.33</v>
      </c>
      <c r="E17" s="5">
        <v>3.83</v>
      </c>
      <c r="F17" s="5">
        <v>4</v>
      </c>
      <c r="G17" s="5">
        <v>4.33</v>
      </c>
      <c r="H17" s="5">
        <v>4.2</v>
      </c>
      <c r="I17" s="5">
        <v>4</v>
      </c>
      <c r="J17" s="5">
        <v>3.8</v>
      </c>
      <c r="K17" s="5">
        <v>4.17</v>
      </c>
      <c r="L17" s="29">
        <f t="shared" si="0"/>
        <v>4.1228571428571428</v>
      </c>
      <c r="M17" s="6">
        <v>13</v>
      </c>
      <c r="N17" s="6">
        <v>6</v>
      </c>
      <c r="O17" s="7">
        <v>0.46153846153846156</v>
      </c>
    </row>
    <row r="18" spans="1:15" ht="15.6" customHeight="1" x14ac:dyDescent="0.35">
      <c r="A18" s="4" t="s">
        <v>49</v>
      </c>
      <c r="B18" s="4" t="s">
        <v>50</v>
      </c>
      <c r="C18" s="4">
        <v>4720001</v>
      </c>
      <c r="D18" s="5">
        <v>4.33</v>
      </c>
      <c r="E18" s="5">
        <v>4</v>
      </c>
      <c r="F18" s="5">
        <v>4</v>
      </c>
      <c r="G18" s="5">
        <v>4.33</v>
      </c>
      <c r="H18" s="5">
        <v>3.67</v>
      </c>
      <c r="I18" s="5">
        <v>4.33</v>
      </c>
      <c r="J18" s="5">
        <v>3.5</v>
      </c>
      <c r="K18" s="5">
        <v>3.83</v>
      </c>
      <c r="L18" s="29">
        <f t="shared" si="0"/>
        <v>4.0699999999999994</v>
      </c>
      <c r="M18" s="6">
        <v>10</v>
      </c>
      <c r="N18" s="6">
        <v>6</v>
      </c>
      <c r="O18" s="7">
        <v>0.6</v>
      </c>
    </row>
    <row r="19" spans="1:15" ht="15.6" customHeight="1" x14ac:dyDescent="0.35">
      <c r="A19" s="4" t="s">
        <v>49</v>
      </c>
      <c r="B19" s="4" t="s">
        <v>51</v>
      </c>
      <c r="C19" s="4">
        <v>4733901</v>
      </c>
      <c r="D19" s="5">
        <v>4.2</v>
      </c>
      <c r="E19" s="5">
        <v>3.6</v>
      </c>
      <c r="F19" s="5">
        <v>4.5999999999999996</v>
      </c>
      <c r="G19" s="5">
        <v>3.6</v>
      </c>
      <c r="H19" s="5">
        <v>3.25</v>
      </c>
      <c r="I19" s="5">
        <v>4.4000000000000004</v>
      </c>
      <c r="J19" s="5">
        <v>2.8</v>
      </c>
      <c r="K19" s="5">
        <v>3.4</v>
      </c>
      <c r="L19" s="29">
        <f t="shared" si="0"/>
        <v>3.8642857142857139</v>
      </c>
      <c r="M19" s="6">
        <v>8</v>
      </c>
      <c r="N19" s="6">
        <v>5</v>
      </c>
      <c r="O19" s="7">
        <v>0.625</v>
      </c>
    </row>
    <row r="20" spans="1:15" ht="15.6" customHeight="1" x14ac:dyDescent="0.35">
      <c r="A20" s="4" t="s">
        <v>46</v>
      </c>
      <c r="B20" s="4" t="s">
        <v>52</v>
      </c>
      <c r="C20" s="4">
        <v>4713201</v>
      </c>
      <c r="D20" s="5">
        <v>3.18</v>
      </c>
      <c r="E20" s="5">
        <v>3.55</v>
      </c>
      <c r="F20" s="5">
        <v>3.55</v>
      </c>
      <c r="G20" s="5">
        <v>3.91</v>
      </c>
      <c r="H20" s="5">
        <v>4.18</v>
      </c>
      <c r="I20" s="5">
        <v>3.55</v>
      </c>
      <c r="J20" s="5">
        <v>4.09</v>
      </c>
      <c r="K20" s="5">
        <v>3.55</v>
      </c>
      <c r="L20" s="29">
        <f t="shared" si="0"/>
        <v>3.6385714285714288</v>
      </c>
      <c r="M20" s="6">
        <v>15</v>
      </c>
      <c r="N20" s="6">
        <v>11</v>
      </c>
      <c r="O20" s="7">
        <v>0.73333333333333328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40" customWidth="1"/>
    <col min="2" max="2" width="17.375" style="32" customWidth="1"/>
    <col min="3" max="3" width="12" style="33" customWidth="1"/>
    <col min="4" max="9" width="8.625" style="36" customWidth="1"/>
    <col min="10" max="10" width="12.8125" style="36" customWidth="1"/>
    <col min="11" max="11" width="9.0625" style="36" customWidth="1"/>
    <col min="12" max="12" width="11.875" style="36" customWidth="1"/>
    <col min="13" max="13" width="10.9375" style="36" customWidth="1"/>
    <col min="14" max="15" width="8.625" style="36" customWidth="1"/>
    <col min="16" max="22" width="8.625" style="37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5" width="8.625" style="9" customWidth="1"/>
    <col min="266" max="266" width="12.8125" style="9" customWidth="1"/>
    <col min="267" max="267" width="9.0625" style="9" customWidth="1"/>
    <col min="268" max="268" width="11.875" style="9" customWidth="1"/>
    <col min="269" max="269" width="10.9375" style="9" customWidth="1"/>
    <col min="270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1" width="8.625" style="9" customWidth="1"/>
    <col min="522" max="522" width="12.8125" style="9" customWidth="1"/>
    <col min="523" max="523" width="9.0625" style="9" customWidth="1"/>
    <col min="524" max="524" width="11.875" style="9" customWidth="1"/>
    <col min="525" max="525" width="10.9375" style="9" customWidth="1"/>
    <col min="526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7" width="8.625" style="9" customWidth="1"/>
    <col min="778" max="778" width="12.8125" style="9" customWidth="1"/>
    <col min="779" max="779" width="9.0625" style="9" customWidth="1"/>
    <col min="780" max="780" width="11.875" style="9" customWidth="1"/>
    <col min="781" max="781" width="10.9375" style="9" customWidth="1"/>
    <col min="782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3" width="8.625" style="9" customWidth="1"/>
    <col min="1034" max="1034" width="12.8125" style="9" customWidth="1"/>
    <col min="1035" max="1035" width="9.0625" style="9" customWidth="1"/>
    <col min="1036" max="1036" width="11.875" style="9" customWidth="1"/>
    <col min="1037" max="1037" width="10.9375" style="9" customWidth="1"/>
    <col min="1038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89" width="8.625" style="9" customWidth="1"/>
    <col min="1290" max="1290" width="12.8125" style="9" customWidth="1"/>
    <col min="1291" max="1291" width="9.0625" style="9" customWidth="1"/>
    <col min="1292" max="1292" width="11.875" style="9" customWidth="1"/>
    <col min="1293" max="1293" width="10.9375" style="9" customWidth="1"/>
    <col min="1294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5" width="8.625" style="9" customWidth="1"/>
    <col min="1546" max="1546" width="12.8125" style="9" customWidth="1"/>
    <col min="1547" max="1547" width="9.0625" style="9" customWidth="1"/>
    <col min="1548" max="1548" width="11.875" style="9" customWidth="1"/>
    <col min="1549" max="1549" width="10.9375" style="9" customWidth="1"/>
    <col min="1550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1" width="8.625" style="9" customWidth="1"/>
    <col min="1802" max="1802" width="12.8125" style="9" customWidth="1"/>
    <col min="1803" max="1803" width="9.0625" style="9" customWidth="1"/>
    <col min="1804" max="1804" width="11.875" style="9" customWidth="1"/>
    <col min="1805" max="1805" width="10.9375" style="9" customWidth="1"/>
    <col min="1806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7" width="8.625" style="9" customWidth="1"/>
    <col min="2058" max="2058" width="12.8125" style="9" customWidth="1"/>
    <col min="2059" max="2059" width="9.0625" style="9" customWidth="1"/>
    <col min="2060" max="2060" width="11.875" style="9" customWidth="1"/>
    <col min="2061" max="2061" width="10.9375" style="9" customWidth="1"/>
    <col min="2062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3" width="8.625" style="9" customWidth="1"/>
    <col min="2314" max="2314" width="12.8125" style="9" customWidth="1"/>
    <col min="2315" max="2315" width="9.0625" style="9" customWidth="1"/>
    <col min="2316" max="2316" width="11.875" style="9" customWidth="1"/>
    <col min="2317" max="2317" width="10.9375" style="9" customWidth="1"/>
    <col min="2318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69" width="8.625" style="9" customWidth="1"/>
    <col min="2570" max="2570" width="12.8125" style="9" customWidth="1"/>
    <col min="2571" max="2571" width="9.0625" style="9" customWidth="1"/>
    <col min="2572" max="2572" width="11.875" style="9" customWidth="1"/>
    <col min="2573" max="2573" width="10.9375" style="9" customWidth="1"/>
    <col min="2574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5" width="8.625" style="9" customWidth="1"/>
    <col min="2826" max="2826" width="12.8125" style="9" customWidth="1"/>
    <col min="2827" max="2827" width="9.0625" style="9" customWidth="1"/>
    <col min="2828" max="2828" width="11.875" style="9" customWidth="1"/>
    <col min="2829" max="2829" width="10.9375" style="9" customWidth="1"/>
    <col min="2830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1" width="8.625" style="9" customWidth="1"/>
    <col min="3082" max="3082" width="12.8125" style="9" customWidth="1"/>
    <col min="3083" max="3083" width="9.0625" style="9" customWidth="1"/>
    <col min="3084" max="3084" width="11.875" style="9" customWidth="1"/>
    <col min="3085" max="3085" width="10.9375" style="9" customWidth="1"/>
    <col min="3086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7" width="8.625" style="9" customWidth="1"/>
    <col min="3338" max="3338" width="12.8125" style="9" customWidth="1"/>
    <col min="3339" max="3339" width="9.0625" style="9" customWidth="1"/>
    <col min="3340" max="3340" width="11.875" style="9" customWidth="1"/>
    <col min="3341" max="3341" width="10.9375" style="9" customWidth="1"/>
    <col min="3342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3" width="8.625" style="9" customWidth="1"/>
    <col min="3594" max="3594" width="12.8125" style="9" customWidth="1"/>
    <col min="3595" max="3595" width="9.0625" style="9" customWidth="1"/>
    <col min="3596" max="3596" width="11.875" style="9" customWidth="1"/>
    <col min="3597" max="3597" width="10.9375" style="9" customWidth="1"/>
    <col min="3598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49" width="8.625" style="9" customWidth="1"/>
    <col min="3850" max="3850" width="12.8125" style="9" customWidth="1"/>
    <col min="3851" max="3851" width="9.0625" style="9" customWidth="1"/>
    <col min="3852" max="3852" width="11.875" style="9" customWidth="1"/>
    <col min="3853" max="3853" width="10.9375" style="9" customWidth="1"/>
    <col min="3854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5" width="8.625" style="9" customWidth="1"/>
    <col min="4106" max="4106" width="12.8125" style="9" customWidth="1"/>
    <col min="4107" max="4107" width="9.0625" style="9" customWidth="1"/>
    <col min="4108" max="4108" width="11.875" style="9" customWidth="1"/>
    <col min="4109" max="4109" width="10.9375" style="9" customWidth="1"/>
    <col min="4110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1" width="8.625" style="9" customWidth="1"/>
    <col min="4362" max="4362" width="12.8125" style="9" customWidth="1"/>
    <col min="4363" max="4363" width="9.0625" style="9" customWidth="1"/>
    <col min="4364" max="4364" width="11.875" style="9" customWidth="1"/>
    <col min="4365" max="4365" width="10.9375" style="9" customWidth="1"/>
    <col min="4366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7" width="8.625" style="9" customWidth="1"/>
    <col min="4618" max="4618" width="12.8125" style="9" customWidth="1"/>
    <col min="4619" max="4619" width="9.0625" style="9" customWidth="1"/>
    <col min="4620" max="4620" width="11.875" style="9" customWidth="1"/>
    <col min="4621" max="4621" width="10.9375" style="9" customWidth="1"/>
    <col min="4622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3" width="8.625" style="9" customWidth="1"/>
    <col min="4874" max="4874" width="12.8125" style="9" customWidth="1"/>
    <col min="4875" max="4875" width="9.0625" style="9" customWidth="1"/>
    <col min="4876" max="4876" width="11.875" style="9" customWidth="1"/>
    <col min="4877" max="4877" width="10.9375" style="9" customWidth="1"/>
    <col min="4878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29" width="8.625" style="9" customWidth="1"/>
    <col min="5130" max="5130" width="12.8125" style="9" customWidth="1"/>
    <col min="5131" max="5131" width="9.0625" style="9" customWidth="1"/>
    <col min="5132" max="5132" width="11.875" style="9" customWidth="1"/>
    <col min="5133" max="5133" width="10.9375" style="9" customWidth="1"/>
    <col min="5134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5" width="8.625" style="9" customWidth="1"/>
    <col min="5386" max="5386" width="12.8125" style="9" customWidth="1"/>
    <col min="5387" max="5387" width="9.0625" style="9" customWidth="1"/>
    <col min="5388" max="5388" width="11.875" style="9" customWidth="1"/>
    <col min="5389" max="5389" width="10.9375" style="9" customWidth="1"/>
    <col min="5390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1" width="8.625" style="9" customWidth="1"/>
    <col min="5642" max="5642" width="12.8125" style="9" customWidth="1"/>
    <col min="5643" max="5643" width="9.0625" style="9" customWidth="1"/>
    <col min="5644" max="5644" width="11.875" style="9" customWidth="1"/>
    <col min="5645" max="5645" width="10.9375" style="9" customWidth="1"/>
    <col min="5646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7" width="8.625" style="9" customWidth="1"/>
    <col min="5898" max="5898" width="12.8125" style="9" customWidth="1"/>
    <col min="5899" max="5899" width="9.0625" style="9" customWidth="1"/>
    <col min="5900" max="5900" width="11.875" style="9" customWidth="1"/>
    <col min="5901" max="5901" width="10.9375" style="9" customWidth="1"/>
    <col min="5902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3" width="8.625" style="9" customWidth="1"/>
    <col min="6154" max="6154" width="12.8125" style="9" customWidth="1"/>
    <col min="6155" max="6155" width="9.0625" style="9" customWidth="1"/>
    <col min="6156" max="6156" width="11.875" style="9" customWidth="1"/>
    <col min="6157" max="6157" width="10.9375" style="9" customWidth="1"/>
    <col min="6158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09" width="8.625" style="9" customWidth="1"/>
    <col min="6410" max="6410" width="12.8125" style="9" customWidth="1"/>
    <col min="6411" max="6411" width="9.0625" style="9" customWidth="1"/>
    <col min="6412" max="6412" width="11.875" style="9" customWidth="1"/>
    <col min="6413" max="6413" width="10.9375" style="9" customWidth="1"/>
    <col min="6414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5" width="8.625" style="9" customWidth="1"/>
    <col min="6666" max="6666" width="12.8125" style="9" customWidth="1"/>
    <col min="6667" max="6667" width="9.0625" style="9" customWidth="1"/>
    <col min="6668" max="6668" width="11.875" style="9" customWidth="1"/>
    <col min="6669" max="6669" width="10.9375" style="9" customWidth="1"/>
    <col min="6670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1" width="8.625" style="9" customWidth="1"/>
    <col min="6922" max="6922" width="12.8125" style="9" customWidth="1"/>
    <col min="6923" max="6923" width="9.0625" style="9" customWidth="1"/>
    <col min="6924" max="6924" width="11.875" style="9" customWidth="1"/>
    <col min="6925" max="6925" width="10.9375" style="9" customWidth="1"/>
    <col min="6926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7" width="8.625" style="9" customWidth="1"/>
    <col min="7178" max="7178" width="12.8125" style="9" customWidth="1"/>
    <col min="7179" max="7179" width="9.0625" style="9" customWidth="1"/>
    <col min="7180" max="7180" width="11.875" style="9" customWidth="1"/>
    <col min="7181" max="7181" width="10.9375" style="9" customWidth="1"/>
    <col min="7182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3" width="8.625" style="9" customWidth="1"/>
    <col min="7434" max="7434" width="12.8125" style="9" customWidth="1"/>
    <col min="7435" max="7435" width="9.0625" style="9" customWidth="1"/>
    <col min="7436" max="7436" width="11.875" style="9" customWidth="1"/>
    <col min="7437" max="7437" width="10.9375" style="9" customWidth="1"/>
    <col min="7438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89" width="8.625" style="9" customWidth="1"/>
    <col min="7690" max="7690" width="12.8125" style="9" customWidth="1"/>
    <col min="7691" max="7691" width="9.0625" style="9" customWidth="1"/>
    <col min="7692" max="7692" width="11.875" style="9" customWidth="1"/>
    <col min="7693" max="7693" width="10.9375" style="9" customWidth="1"/>
    <col min="7694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5" width="8.625" style="9" customWidth="1"/>
    <col min="7946" max="7946" width="12.8125" style="9" customWidth="1"/>
    <col min="7947" max="7947" width="9.0625" style="9" customWidth="1"/>
    <col min="7948" max="7948" width="11.875" style="9" customWidth="1"/>
    <col min="7949" max="7949" width="10.9375" style="9" customWidth="1"/>
    <col min="7950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1" width="8.625" style="9" customWidth="1"/>
    <col min="8202" max="8202" width="12.8125" style="9" customWidth="1"/>
    <col min="8203" max="8203" width="9.0625" style="9" customWidth="1"/>
    <col min="8204" max="8204" width="11.875" style="9" customWidth="1"/>
    <col min="8205" max="8205" width="10.9375" style="9" customWidth="1"/>
    <col min="8206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7" width="8.625" style="9" customWidth="1"/>
    <col min="8458" max="8458" width="12.8125" style="9" customWidth="1"/>
    <col min="8459" max="8459" width="9.0625" style="9" customWidth="1"/>
    <col min="8460" max="8460" width="11.875" style="9" customWidth="1"/>
    <col min="8461" max="8461" width="10.9375" style="9" customWidth="1"/>
    <col min="8462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3" width="8.625" style="9" customWidth="1"/>
    <col min="8714" max="8714" width="12.8125" style="9" customWidth="1"/>
    <col min="8715" max="8715" width="9.0625" style="9" customWidth="1"/>
    <col min="8716" max="8716" width="11.875" style="9" customWidth="1"/>
    <col min="8717" max="8717" width="10.9375" style="9" customWidth="1"/>
    <col min="8718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69" width="8.625" style="9" customWidth="1"/>
    <col min="8970" max="8970" width="12.8125" style="9" customWidth="1"/>
    <col min="8971" max="8971" width="9.0625" style="9" customWidth="1"/>
    <col min="8972" max="8972" width="11.875" style="9" customWidth="1"/>
    <col min="8973" max="8973" width="10.9375" style="9" customWidth="1"/>
    <col min="8974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5" width="8.625" style="9" customWidth="1"/>
    <col min="9226" max="9226" width="12.8125" style="9" customWidth="1"/>
    <col min="9227" max="9227" width="9.0625" style="9" customWidth="1"/>
    <col min="9228" max="9228" width="11.875" style="9" customWidth="1"/>
    <col min="9229" max="9229" width="10.9375" style="9" customWidth="1"/>
    <col min="9230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1" width="8.625" style="9" customWidth="1"/>
    <col min="9482" max="9482" width="12.8125" style="9" customWidth="1"/>
    <col min="9483" max="9483" width="9.0625" style="9" customWidth="1"/>
    <col min="9484" max="9484" width="11.875" style="9" customWidth="1"/>
    <col min="9485" max="9485" width="10.9375" style="9" customWidth="1"/>
    <col min="9486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7" width="8.625" style="9" customWidth="1"/>
    <col min="9738" max="9738" width="12.8125" style="9" customWidth="1"/>
    <col min="9739" max="9739" width="9.0625" style="9" customWidth="1"/>
    <col min="9740" max="9740" width="11.875" style="9" customWidth="1"/>
    <col min="9741" max="9741" width="10.9375" style="9" customWidth="1"/>
    <col min="9742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3" width="8.625" style="9" customWidth="1"/>
    <col min="9994" max="9994" width="12.8125" style="9" customWidth="1"/>
    <col min="9995" max="9995" width="9.0625" style="9" customWidth="1"/>
    <col min="9996" max="9996" width="11.875" style="9" customWidth="1"/>
    <col min="9997" max="9997" width="10.9375" style="9" customWidth="1"/>
    <col min="9998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49" width="8.625" style="9" customWidth="1"/>
    <col min="10250" max="10250" width="12.8125" style="9" customWidth="1"/>
    <col min="10251" max="10251" width="9.0625" style="9" customWidth="1"/>
    <col min="10252" max="10252" width="11.875" style="9" customWidth="1"/>
    <col min="10253" max="10253" width="10.9375" style="9" customWidth="1"/>
    <col min="10254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5" width="8.625" style="9" customWidth="1"/>
    <col min="10506" max="10506" width="12.8125" style="9" customWidth="1"/>
    <col min="10507" max="10507" width="9.0625" style="9" customWidth="1"/>
    <col min="10508" max="10508" width="11.875" style="9" customWidth="1"/>
    <col min="10509" max="10509" width="10.9375" style="9" customWidth="1"/>
    <col min="10510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1" width="8.625" style="9" customWidth="1"/>
    <col min="10762" max="10762" width="12.8125" style="9" customWidth="1"/>
    <col min="10763" max="10763" width="9.0625" style="9" customWidth="1"/>
    <col min="10764" max="10764" width="11.875" style="9" customWidth="1"/>
    <col min="10765" max="10765" width="10.9375" style="9" customWidth="1"/>
    <col min="10766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7" width="8.625" style="9" customWidth="1"/>
    <col min="11018" max="11018" width="12.8125" style="9" customWidth="1"/>
    <col min="11019" max="11019" width="9.0625" style="9" customWidth="1"/>
    <col min="11020" max="11020" width="11.875" style="9" customWidth="1"/>
    <col min="11021" max="11021" width="10.9375" style="9" customWidth="1"/>
    <col min="11022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3" width="8.625" style="9" customWidth="1"/>
    <col min="11274" max="11274" width="12.8125" style="9" customWidth="1"/>
    <col min="11275" max="11275" width="9.0625" style="9" customWidth="1"/>
    <col min="11276" max="11276" width="11.875" style="9" customWidth="1"/>
    <col min="11277" max="11277" width="10.9375" style="9" customWidth="1"/>
    <col min="11278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29" width="8.625" style="9" customWidth="1"/>
    <col min="11530" max="11530" width="12.8125" style="9" customWidth="1"/>
    <col min="11531" max="11531" width="9.0625" style="9" customWidth="1"/>
    <col min="11532" max="11532" width="11.875" style="9" customWidth="1"/>
    <col min="11533" max="11533" width="10.9375" style="9" customWidth="1"/>
    <col min="11534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5" width="8.625" style="9" customWidth="1"/>
    <col min="11786" max="11786" width="12.8125" style="9" customWidth="1"/>
    <col min="11787" max="11787" width="9.0625" style="9" customWidth="1"/>
    <col min="11788" max="11788" width="11.875" style="9" customWidth="1"/>
    <col min="11789" max="11789" width="10.9375" style="9" customWidth="1"/>
    <col min="11790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1" width="8.625" style="9" customWidth="1"/>
    <col min="12042" max="12042" width="12.8125" style="9" customWidth="1"/>
    <col min="12043" max="12043" width="9.0625" style="9" customWidth="1"/>
    <col min="12044" max="12044" width="11.875" style="9" customWidth="1"/>
    <col min="12045" max="12045" width="10.9375" style="9" customWidth="1"/>
    <col min="12046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7" width="8.625" style="9" customWidth="1"/>
    <col min="12298" max="12298" width="12.8125" style="9" customWidth="1"/>
    <col min="12299" max="12299" width="9.0625" style="9" customWidth="1"/>
    <col min="12300" max="12300" width="11.875" style="9" customWidth="1"/>
    <col min="12301" max="12301" width="10.9375" style="9" customWidth="1"/>
    <col min="12302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3" width="8.625" style="9" customWidth="1"/>
    <col min="12554" max="12554" width="12.8125" style="9" customWidth="1"/>
    <col min="12555" max="12555" width="9.0625" style="9" customWidth="1"/>
    <col min="12556" max="12556" width="11.875" style="9" customWidth="1"/>
    <col min="12557" max="12557" width="10.9375" style="9" customWidth="1"/>
    <col min="12558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09" width="8.625" style="9" customWidth="1"/>
    <col min="12810" max="12810" width="12.8125" style="9" customWidth="1"/>
    <col min="12811" max="12811" width="9.0625" style="9" customWidth="1"/>
    <col min="12812" max="12812" width="11.875" style="9" customWidth="1"/>
    <col min="12813" max="12813" width="10.9375" style="9" customWidth="1"/>
    <col min="12814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5" width="8.625" style="9" customWidth="1"/>
    <col min="13066" max="13066" width="12.8125" style="9" customWidth="1"/>
    <col min="13067" max="13067" width="9.0625" style="9" customWidth="1"/>
    <col min="13068" max="13068" width="11.875" style="9" customWidth="1"/>
    <col min="13069" max="13069" width="10.9375" style="9" customWidth="1"/>
    <col min="13070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1" width="8.625" style="9" customWidth="1"/>
    <col min="13322" max="13322" width="12.8125" style="9" customWidth="1"/>
    <col min="13323" max="13323" width="9.0625" style="9" customWidth="1"/>
    <col min="13324" max="13324" width="11.875" style="9" customWidth="1"/>
    <col min="13325" max="13325" width="10.9375" style="9" customWidth="1"/>
    <col min="13326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7" width="8.625" style="9" customWidth="1"/>
    <col min="13578" max="13578" width="12.8125" style="9" customWidth="1"/>
    <col min="13579" max="13579" width="9.0625" style="9" customWidth="1"/>
    <col min="13580" max="13580" width="11.875" style="9" customWidth="1"/>
    <col min="13581" max="13581" width="10.9375" style="9" customWidth="1"/>
    <col min="13582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3" width="8.625" style="9" customWidth="1"/>
    <col min="13834" max="13834" width="12.8125" style="9" customWidth="1"/>
    <col min="13835" max="13835" width="9.0625" style="9" customWidth="1"/>
    <col min="13836" max="13836" width="11.875" style="9" customWidth="1"/>
    <col min="13837" max="13837" width="10.9375" style="9" customWidth="1"/>
    <col min="13838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89" width="8.625" style="9" customWidth="1"/>
    <col min="14090" max="14090" width="12.8125" style="9" customWidth="1"/>
    <col min="14091" max="14091" width="9.0625" style="9" customWidth="1"/>
    <col min="14092" max="14092" width="11.875" style="9" customWidth="1"/>
    <col min="14093" max="14093" width="10.9375" style="9" customWidth="1"/>
    <col min="14094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5" width="8.625" style="9" customWidth="1"/>
    <col min="14346" max="14346" width="12.8125" style="9" customWidth="1"/>
    <col min="14347" max="14347" width="9.0625" style="9" customWidth="1"/>
    <col min="14348" max="14348" width="11.875" style="9" customWidth="1"/>
    <col min="14349" max="14349" width="10.9375" style="9" customWidth="1"/>
    <col min="14350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1" width="8.625" style="9" customWidth="1"/>
    <col min="14602" max="14602" width="12.8125" style="9" customWidth="1"/>
    <col min="14603" max="14603" width="9.0625" style="9" customWidth="1"/>
    <col min="14604" max="14604" width="11.875" style="9" customWidth="1"/>
    <col min="14605" max="14605" width="10.9375" style="9" customWidth="1"/>
    <col min="14606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7" width="8.625" style="9" customWidth="1"/>
    <col min="14858" max="14858" width="12.8125" style="9" customWidth="1"/>
    <col min="14859" max="14859" width="9.0625" style="9" customWidth="1"/>
    <col min="14860" max="14860" width="11.875" style="9" customWidth="1"/>
    <col min="14861" max="14861" width="10.9375" style="9" customWidth="1"/>
    <col min="14862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3" width="8.625" style="9" customWidth="1"/>
    <col min="15114" max="15114" width="12.8125" style="9" customWidth="1"/>
    <col min="15115" max="15115" width="9.0625" style="9" customWidth="1"/>
    <col min="15116" max="15116" width="11.875" style="9" customWidth="1"/>
    <col min="15117" max="15117" width="10.9375" style="9" customWidth="1"/>
    <col min="15118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69" width="8.625" style="9" customWidth="1"/>
    <col min="15370" max="15370" width="12.8125" style="9" customWidth="1"/>
    <col min="15371" max="15371" width="9.0625" style="9" customWidth="1"/>
    <col min="15372" max="15372" width="11.875" style="9" customWidth="1"/>
    <col min="15373" max="15373" width="10.9375" style="9" customWidth="1"/>
    <col min="15374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5" width="8.625" style="9" customWidth="1"/>
    <col min="15626" max="15626" width="12.8125" style="9" customWidth="1"/>
    <col min="15627" max="15627" width="9.0625" style="9" customWidth="1"/>
    <col min="15628" max="15628" width="11.875" style="9" customWidth="1"/>
    <col min="15629" max="15629" width="10.9375" style="9" customWidth="1"/>
    <col min="15630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1" width="8.625" style="9" customWidth="1"/>
    <col min="15882" max="15882" width="12.8125" style="9" customWidth="1"/>
    <col min="15883" max="15883" width="9.0625" style="9" customWidth="1"/>
    <col min="15884" max="15884" width="11.875" style="9" customWidth="1"/>
    <col min="15885" max="15885" width="10.9375" style="9" customWidth="1"/>
    <col min="15886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7" width="8.625" style="9" customWidth="1"/>
    <col min="16138" max="16138" width="12.8125" style="9" customWidth="1"/>
    <col min="16139" max="16139" width="9.0625" style="9" customWidth="1"/>
    <col min="16140" max="16140" width="11.875" style="9" customWidth="1"/>
    <col min="16141" max="16141" width="10.9375" style="9" customWidth="1"/>
    <col min="16142" max="16171" width="8.625" style="9" customWidth="1"/>
    <col min="16172" max="16384" width="8.625" style="9"/>
  </cols>
  <sheetData>
    <row r="1" spans="1:13" ht="98.25" customHeight="1" x14ac:dyDescent="0.65">
      <c r="A1" s="31" t="s">
        <v>25</v>
      </c>
      <c r="D1" s="34"/>
      <c r="E1" s="35"/>
      <c r="F1" s="35"/>
      <c r="G1" s="34" t="s">
        <v>26</v>
      </c>
      <c r="H1" s="35"/>
      <c r="I1" s="35"/>
      <c r="J1" s="35"/>
      <c r="K1" s="35"/>
      <c r="L1" s="35"/>
    </row>
    <row r="2" spans="1:13" ht="78.75" customHeight="1" x14ac:dyDescent="0.4">
      <c r="A2" s="18"/>
      <c r="B2" s="18"/>
      <c r="C2" s="18"/>
      <c r="D2" s="14" t="s">
        <v>8</v>
      </c>
      <c r="E2" s="14" t="s">
        <v>9</v>
      </c>
      <c r="F2" s="14" t="s">
        <v>53</v>
      </c>
      <c r="G2" s="14" t="s">
        <v>54</v>
      </c>
      <c r="H2" s="14" t="s">
        <v>55</v>
      </c>
      <c r="I2" s="14" t="s">
        <v>10</v>
      </c>
      <c r="J2" s="23" t="s">
        <v>11</v>
      </c>
      <c r="K2" s="23"/>
      <c r="L2" s="23"/>
      <c r="M2" s="23"/>
    </row>
    <row r="3" spans="1:13" ht="28.5" customHeight="1" x14ac:dyDescent="0.4">
      <c r="A3" s="18" t="s">
        <v>0</v>
      </c>
      <c r="B3" s="18" t="s">
        <v>1</v>
      </c>
      <c r="C3" s="18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4</v>
      </c>
      <c r="K3" s="18" t="s">
        <v>5</v>
      </c>
      <c r="L3" s="18" t="s">
        <v>6</v>
      </c>
      <c r="M3" s="18" t="s">
        <v>7</v>
      </c>
    </row>
    <row r="4" spans="1:13" ht="15.6" customHeight="1" x14ac:dyDescent="0.4">
      <c r="A4" s="21" t="s">
        <v>25</v>
      </c>
      <c r="B4" s="21"/>
      <c r="C4" s="21"/>
      <c r="D4" s="20" t="s">
        <v>56</v>
      </c>
      <c r="E4" s="20" t="s">
        <v>56</v>
      </c>
      <c r="F4" s="20" t="s">
        <v>57</v>
      </c>
      <c r="G4" s="20" t="s">
        <v>58</v>
      </c>
      <c r="H4" s="20" t="s">
        <v>59</v>
      </c>
      <c r="I4" s="20" t="s">
        <v>60</v>
      </c>
      <c r="J4" s="20" t="s">
        <v>61</v>
      </c>
      <c r="K4" s="20">
        <v>13</v>
      </c>
      <c r="L4" s="20">
        <v>7</v>
      </c>
      <c r="M4" s="38">
        <f>L4/K4</f>
        <v>0.53846153846153844</v>
      </c>
    </row>
    <row r="5" spans="1:13" ht="15.6" customHeight="1" x14ac:dyDescent="0.4">
      <c r="A5" s="5" t="s">
        <v>29</v>
      </c>
      <c r="B5" s="5" t="s">
        <v>62</v>
      </c>
      <c r="C5" s="5">
        <v>4714001</v>
      </c>
      <c r="D5" s="5">
        <v>4.2</v>
      </c>
      <c r="E5" s="5">
        <v>4.2</v>
      </c>
      <c r="F5" s="5">
        <v>3</v>
      </c>
      <c r="G5" s="5">
        <v>3.5</v>
      </c>
      <c r="H5" s="5">
        <v>3.25</v>
      </c>
      <c r="I5" s="5">
        <v>4.5999999999999996</v>
      </c>
      <c r="J5" s="5">
        <v>4.07</v>
      </c>
      <c r="K5" s="5">
        <v>13</v>
      </c>
      <c r="L5" s="5">
        <v>7</v>
      </c>
      <c r="M5" s="39">
        <v>0.53846153846153844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47" customWidth="1"/>
    <col min="2" max="2" width="17.4375" style="41" customWidth="1"/>
    <col min="3" max="3" width="11.9375" style="42" customWidth="1"/>
    <col min="4" max="7" width="8.6875" style="45" customWidth="1"/>
    <col min="8" max="8" width="12.875" style="45" customWidth="1"/>
    <col min="9" max="9" width="9.125" style="45" customWidth="1"/>
    <col min="10" max="10" width="11.9375" style="45" customWidth="1"/>
    <col min="11" max="11" width="11" style="45" customWidth="1"/>
    <col min="12" max="15" width="8.6875" style="45" customWidth="1"/>
    <col min="16" max="22" width="8.6875" style="46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3" width="8.6875" style="9" customWidth="1"/>
    <col min="264" max="264" width="12.875" style="9" customWidth="1"/>
    <col min="265" max="265" width="9.125" style="9" customWidth="1"/>
    <col min="266" max="266" width="11.9375" style="9" customWidth="1"/>
    <col min="267" max="267" width="11" style="9" customWidth="1"/>
    <col min="268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19" width="8.6875" style="9" customWidth="1"/>
    <col min="520" max="520" width="12.875" style="9" customWidth="1"/>
    <col min="521" max="521" width="9.125" style="9" customWidth="1"/>
    <col min="522" max="522" width="11.9375" style="9" customWidth="1"/>
    <col min="523" max="523" width="11" style="9" customWidth="1"/>
    <col min="524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5" width="8.6875" style="9" customWidth="1"/>
    <col min="776" max="776" width="12.875" style="9" customWidth="1"/>
    <col min="777" max="777" width="9.125" style="9" customWidth="1"/>
    <col min="778" max="778" width="11.9375" style="9" customWidth="1"/>
    <col min="779" max="779" width="11" style="9" customWidth="1"/>
    <col min="780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1" width="8.6875" style="9" customWidth="1"/>
    <col min="1032" max="1032" width="12.875" style="9" customWidth="1"/>
    <col min="1033" max="1033" width="9.125" style="9" customWidth="1"/>
    <col min="1034" max="1034" width="11.9375" style="9" customWidth="1"/>
    <col min="1035" max="1035" width="11" style="9" customWidth="1"/>
    <col min="1036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87" width="8.6875" style="9" customWidth="1"/>
    <col min="1288" max="1288" width="12.875" style="9" customWidth="1"/>
    <col min="1289" max="1289" width="9.125" style="9" customWidth="1"/>
    <col min="1290" max="1290" width="11.9375" style="9" customWidth="1"/>
    <col min="1291" max="1291" width="11" style="9" customWidth="1"/>
    <col min="1292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3" width="8.6875" style="9" customWidth="1"/>
    <col min="1544" max="1544" width="12.875" style="9" customWidth="1"/>
    <col min="1545" max="1545" width="9.125" style="9" customWidth="1"/>
    <col min="1546" max="1546" width="11.9375" style="9" customWidth="1"/>
    <col min="1547" max="1547" width="11" style="9" customWidth="1"/>
    <col min="1548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799" width="8.6875" style="9" customWidth="1"/>
    <col min="1800" max="1800" width="12.875" style="9" customWidth="1"/>
    <col min="1801" max="1801" width="9.125" style="9" customWidth="1"/>
    <col min="1802" max="1802" width="11.9375" style="9" customWidth="1"/>
    <col min="1803" max="1803" width="11" style="9" customWidth="1"/>
    <col min="1804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5" width="8.6875" style="9" customWidth="1"/>
    <col min="2056" max="2056" width="12.875" style="9" customWidth="1"/>
    <col min="2057" max="2057" width="9.125" style="9" customWidth="1"/>
    <col min="2058" max="2058" width="11.9375" style="9" customWidth="1"/>
    <col min="2059" max="2059" width="11" style="9" customWidth="1"/>
    <col min="2060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1" width="8.6875" style="9" customWidth="1"/>
    <col min="2312" max="2312" width="12.875" style="9" customWidth="1"/>
    <col min="2313" max="2313" width="9.125" style="9" customWidth="1"/>
    <col min="2314" max="2314" width="11.9375" style="9" customWidth="1"/>
    <col min="2315" max="2315" width="11" style="9" customWidth="1"/>
    <col min="2316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67" width="8.6875" style="9" customWidth="1"/>
    <col min="2568" max="2568" width="12.875" style="9" customWidth="1"/>
    <col min="2569" max="2569" width="9.125" style="9" customWidth="1"/>
    <col min="2570" max="2570" width="11.9375" style="9" customWidth="1"/>
    <col min="2571" max="2571" width="11" style="9" customWidth="1"/>
    <col min="2572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3" width="8.6875" style="9" customWidth="1"/>
    <col min="2824" max="2824" width="12.875" style="9" customWidth="1"/>
    <col min="2825" max="2825" width="9.125" style="9" customWidth="1"/>
    <col min="2826" max="2826" width="11.9375" style="9" customWidth="1"/>
    <col min="2827" max="2827" width="11" style="9" customWidth="1"/>
    <col min="2828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79" width="8.6875" style="9" customWidth="1"/>
    <col min="3080" max="3080" width="12.875" style="9" customWidth="1"/>
    <col min="3081" max="3081" width="9.125" style="9" customWidth="1"/>
    <col min="3082" max="3082" width="11.9375" style="9" customWidth="1"/>
    <col min="3083" max="3083" width="11" style="9" customWidth="1"/>
    <col min="3084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5" width="8.6875" style="9" customWidth="1"/>
    <col min="3336" max="3336" width="12.875" style="9" customWidth="1"/>
    <col min="3337" max="3337" width="9.125" style="9" customWidth="1"/>
    <col min="3338" max="3338" width="11.9375" style="9" customWidth="1"/>
    <col min="3339" max="3339" width="11" style="9" customWidth="1"/>
    <col min="3340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1" width="8.6875" style="9" customWidth="1"/>
    <col min="3592" max="3592" width="12.875" style="9" customWidth="1"/>
    <col min="3593" max="3593" width="9.125" style="9" customWidth="1"/>
    <col min="3594" max="3594" width="11.9375" style="9" customWidth="1"/>
    <col min="3595" max="3595" width="11" style="9" customWidth="1"/>
    <col min="3596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47" width="8.6875" style="9" customWidth="1"/>
    <col min="3848" max="3848" width="12.875" style="9" customWidth="1"/>
    <col min="3849" max="3849" width="9.125" style="9" customWidth="1"/>
    <col min="3850" max="3850" width="11.9375" style="9" customWidth="1"/>
    <col min="3851" max="3851" width="11" style="9" customWidth="1"/>
    <col min="3852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3" width="8.6875" style="9" customWidth="1"/>
    <col min="4104" max="4104" width="12.875" style="9" customWidth="1"/>
    <col min="4105" max="4105" width="9.125" style="9" customWidth="1"/>
    <col min="4106" max="4106" width="11.9375" style="9" customWidth="1"/>
    <col min="4107" max="4107" width="11" style="9" customWidth="1"/>
    <col min="4108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59" width="8.6875" style="9" customWidth="1"/>
    <col min="4360" max="4360" width="12.875" style="9" customWidth="1"/>
    <col min="4361" max="4361" width="9.125" style="9" customWidth="1"/>
    <col min="4362" max="4362" width="11.9375" style="9" customWidth="1"/>
    <col min="4363" max="4363" width="11" style="9" customWidth="1"/>
    <col min="4364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5" width="8.6875" style="9" customWidth="1"/>
    <col min="4616" max="4616" width="12.875" style="9" customWidth="1"/>
    <col min="4617" max="4617" width="9.125" style="9" customWidth="1"/>
    <col min="4618" max="4618" width="11.9375" style="9" customWidth="1"/>
    <col min="4619" max="4619" width="11" style="9" customWidth="1"/>
    <col min="4620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1" width="8.6875" style="9" customWidth="1"/>
    <col min="4872" max="4872" width="12.875" style="9" customWidth="1"/>
    <col min="4873" max="4873" width="9.125" style="9" customWidth="1"/>
    <col min="4874" max="4874" width="11.9375" style="9" customWidth="1"/>
    <col min="4875" max="4875" width="11" style="9" customWidth="1"/>
    <col min="4876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27" width="8.6875" style="9" customWidth="1"/>
    <col min="5128" max="5128" width="12.875" style="9" customWidth="1"/>
    <col min="5129" max="5129" width="9.125" style="9" customWidth="1"/>
    <col min="5130" max="5130" width="11.9375" style="9" customWidth="1"/>
    <col min="5131" max="5131" width="11" style="9" customWidth="1"/>
    <col min="5132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3" width="8.6875" style="9" customWidth="1"/>
    <col min="5384" max="5384" width="12.875" style="9" customWidth="1"/>
    <col min="5385" max="5385" width="9.125" style="9" customWidth="1"/>
    <col min="5386" max="5386" width="11.9375" style="9" customWidth="1"/>
    <col min="5387" max="5387" width="11" style="9" customWidth="1"/>
    <col min="5388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39" width="8.6875" style="9" customWidth="1"/>
    <col min="5640" max="5640" width="12.875" style="9" customWidth="1"/>
    <col min="5641" max="5641" width="9.125" style="9" customWidth="1"/>
    <col min="5642" max="5642" width="11.9375" style="9" customWidth="1"/>
    <col min="5643" max="5643" width="11" style="9" customWidth="1"/>
    <col min="5644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5" width="8.6875" style="9" customWidth="1"/>
    <col min="5896" max="5896" width="12.875" style="9" customWidth="1"/>
    <col min="5897" max="5897" width="9.125" style="9" customWidth="1"/>
    <col min="5898" max="5898" width="11.9375" style="9" customWidth="1"/>
    <col min="5899" max="5899" width="11" style="9" customWidth="1"/>
    <col min="5900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1" width="8.6875" style="9" customWidth="1"/>
    <col min="6152" max="6152" width="12.875" style="9" customWidth="1"/>
    <col min="6153" max="6153" width="9.125" style="9" customWidth="1"/>
    <col min="6154" max="6154" width="11.9375" style="9" customWidth="1"/>
    <col min="6155" max="6155" width="11" style="9" customWidth="1"/>
    <col min="6156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07" width="8.6875" style="9" customWidth="1"/>
    <col min="6408" max="6408" width="12.875" style="9" customWidth="1"/>
    <col min="6409" max="6409" width="9.125" style="9" customWidth="1"/>
    <col min="6410" max="6410" width="11.9375" style="9" customWidth="1"/>
    <col min="6411" max="6411" width="11" style="9" customWidth="1"/>
    <col min="6412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3" width="8.6875" style="9" customWidth="1"/>
    <col min="6664" max="6664" width="12.875" style="9" customWidth="1"/>
    <col min="6665" max="6665" width="9.125" style="9" customWidth="1"/>
    <col min="6666" max="6666" width="11.9375" style="9" customWidth="1"/>
    <col min="6667" max="6667" width="11" style="9" customWidth="1"/>
    <col min="6668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19" width="8.6875" style="9" customWidth="1"/>
    <col min="6920" max="6920" width="12.875" style="9" customWidth="1"/>
    <col min="6921" max="6921" width="9.125" style="9" customWidth="1"/>
    <col min="6922" max="6922" width="11.9375" style="9" customWidth="1"/>
    <col min="6923" max="6923" width="11" style="9" customWidth="1"/>
    <col min="6924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5" width="8.6875" style="9" customWidth="1"/>
    <col min="7176" max="7176" width="12.875" style="9" customWidth="1"/>
    <col min="7177" max="7177" width="9.125" style="9" customWidth="1"/>
    <col min="7178" max="7178" width="11.9375" style="9" customWidth="1"/>
    <col min="7179" max="7179" width="11" style="9" customWidth="1"/>
    <col min="7180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1" width="8.6875" style="9" customWidth="1"/>
    <col min="7432" max="7432" width="12.875" style="9" customWidth="1"/>
    <col min="7433" max="7433" width="9.125" style="9" customWidth="1"/>
    <col min="7434" max="7434" width="11.9375" style="9" customWidth="1"/>
    <col min="7435" max="7435" width="11" style="9" customWidth="1"/>
    <col min="7436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87" width="8.6875" style="9" customWidth="1"/>
    <col min="7688" max="7688" width="12.875" style="9" customWidth="1"/>
    <col min="7689" max="7689" width="9.125" style="9" customWidth="1"/>
    <col min="7690" max="7690" width="11.9375" style="9" customWidth="1"/>
    <col min="7691" max="7691" width="11" style="9" customWidth="1"/>
    <col min="7692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3" width="8.6875" style="9" customWidth="1"/>
    <col min="7944" max="7944" width="12.875" style="9" customWidth="1"/>
    <col min="7945" max="7945" width="9.125" style="9" customWidth="1"/>
    <col min="7946" max="7946" width="11.9375" style="9" customWidth="1"/>
    <col min="7947" max="7947" width="11" style="9" customWidth="1"/>
    <col min="7948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199" width="8.6875" style="9" customWidth="1"/>
    <col min="8200" max="8200" width="12.875" style="9" customWidth="1"/>
    <col min="8201" max="8201" width="9.125" style="9" customWidth="1"/>
    <col min="8202" max="8202" width="11.9375" style="9" customWidth="1"/>
    <col min="8203" max="8203" width="11" style="9" customWidth="1"/>
    <col min="8204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5" width="8.6875" style="9" customWidth="1"/>
    <col min="8456" max="8456" width="12.875" style="9" customWidth="1"/>
    <col min="8457" max="8457" width="9.125" style="9" customWidth="1"/>
    <col min="8458" max="8458" width="11.9375" style="9" customWidth="1"/>
    <col min="8459" max="8459" width="11" style="9" customWidth="1"/>
    <col min="8460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1" width="8.6875" style="9" customWidth="1"/>
    <col min="8712" max="8712" width="12.875" style="9" customWidth="1"/>
    <col min="8713" max="8713" width="9.125" style="9" customWidth="1"/>
    <col min="8714" max="8714" width="11.9375" style="9" customWidth="1"/>
    <col min="8715" max="8715" width="11" style="9" customWidth="1"/>
    <col min="8716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67" width="8.6875" style="9" customWidth="1"/>
    <col min="8968" max="8968" width="12.875" style="9" customWidth="1"/>
    <col min="8969" max="8969" width="9.125" style="9" customWidth="1"/>
    <col min="8970" max="8970" width="11.9375" style="9" customWidth="1"/>
    <col min="8971" max="8971" width="11" style="9" customWidth="1"/>
    <col min="8972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3" width="8.6875" style="9" customWidth="1"/>
    <col min="9224" max="9224" width="12.875" style="9" customWidth="1"/>
    <col min="9225" max="9225" width="9.125" style="9" customWidth="1"/>
    <col min="9226" max="9226" width="11.9375" style="9" customWidth="1"/>
    <col min="9227" max="9227" width="11" style="9" customWidth="1"/>
    <col min="9228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79" width="8.6875" style="9" customWidth="1"/>
    <col min="9480" max="9480" width="12.875" style="9" customWidth="1"/>
    <col min="9481" max="9481" width="9.125" style="9" customWidth="1"/>
    <col min="9482" max="9482" width="11.9375" style="9" customWidth="1"/>
    <col min="9483" max="9483" width="11" style="9" customWidth="1"/>
    <col min="9484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5" width="8.6875" style="9" customWidth="1"/>
    <col min="9736" max="9736" width="12.875" style="9" customWidth="1"/>
    <col min="9737" max="9737" width="9.125" style="9" customWidth="1"/>
    <col min="9738" max="9738" width="11.9375" style="9" customWidth="1"/>
    <col min="9739" max="9739" width="11" style="9" customWidth="1"/>
    <col min="9740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1" width="8.6875" style="9" customWidth="1"/>
    <col min="9992" max="9992" width="12.875" style="9" customWidth="1"/>
    <col min="9993" max="9993" width="9.125" style="9" customWidth="1"/>
    <col min="9994" max="9994" width="11.9375" style="9" customWidth="1"/>
    <col min="9995" max="9995" width="11" style="9" customWidth="1"/>
    <col min="9996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47" width="8.6875" style="9" customWidth="1"/>
    <col min="10248" max="10248" width="12.875" style="9" customWidth="1"/>
    <col min="10249" max="10249" width="9.125" style="9" customWidth="1"/>
    <col min="10250" max="10250" width="11.9375" style="9" customWidth="1"/>
    <col min="10251" max="10251" width="11" style="9" customWidth="1"/>
    <col min="10252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3" width="8.6875" style="9" customWidth="1"/>
    <col min="10504" max="10504" width="12.875" style="9" customWidth="1"/>
    <col min="10505" max="10505" width="9.125" style="9" customWidth="1"/>
    <col min="10506" max="10506" width="11.9375" style="9" customWidth="1"/>
    <col min="10507" max="10507" width="11" style="9" customWidth="1"/>
    <col min="10508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59" width="8.6875" style="9" customWidth="1"/>
    <col min="10760" max="10760" width="12.875" style="9" customWidth="1"/>
    <col min="10761" max="10761" width="9.125" style="9" customWidth="1"/>
    <col min="10762" max="10762" width="11.9375" style="9" customWidth="1"/>
    <col min="10763" max="10763" width="11" style="9" customWidth="1"/>
    <col min="10764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5" width="8.6875" style="9" customWidth="1"/>
    <col min="11016" max="11016" width="12.875" style="9" customWidth="1"/>
    <col min="11017" max="11017" width="9.125" style="9" customWidth="1"/>
    <col min="11018" max="11018" width="11.9375" style="9" customWidth="1"/>
    <col min="11019" max="11019" width="11" style="9" customWidth="1"/>
    <col min="11020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1" width="8.6875" style="9" customWidth="1"/>
    <col min="11272" max="11272" width="12.875" style="9" customWidth="1"/>
    <col min="11273" max="11273" width="9.125" style="9" customWidth="1"/>
    <col min="11274" max="11274" width="11.9375" style="9" customWidth="1"/>
    <col min="11275" max="11275" width="11" style="9" customWidth="1"/>
    <col min="11276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27" width="8.6875" style="9" customWidth="1"/>
    <col min="11528" max="11528" width="12.875" style="9" customWidth="1"/>
    <col min="11529" max="11529" width="9.125" style="9" customWidth="1"/>
    <col min="11530" max="11530" width="11.9375" style="9" customWidth="1"/>
    <col min="11531" max="11531" width="11" style="9" customWidth="1"/>
    <col min="11532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3" width="8.6875" style="9" customWidth="1"/>
    <col min="11784" max="11784" width="12.875" style="9" customWidth="1"/>
    <col min="11785" max="11785" width="9.125" style="9" customWidth="1"/>
    <col min="11786" max="11786" width="11.9375" style="9" customWidth="1"/>
    <col min="11787" max="11787" width="11" style="9" customWidth="1"/>
    <col min="11788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39" width="8.6875" style="9" customWidth="1"/>
    <col min="12040" max="12040" width="12.875" style="9" customWidth="1"/>
    <col min="12041" max="12041" width="9.125" style="9" customWidth="1"/>
    <col min="12042" max="12042" width="11.9375" style="9" customWidth="1"/>
    <col min="12043" max="12043" width="11" style="9" customWidth="1"/>
    <col min="12044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5" width="8.6875" style="9" customWidth="1"/>
    <col min="12296" max="12296" width="12.875" style="9" customWidth="1"/>
    <col min="12297" max="12297" width="9.125" style="9" customWidth="1"/>
    <col min="12298" max="12298" width="11.9375" style="9" customWidth="1"/>
    <col min="12299" max="12299" width="11" style="9" customWidth="1"/>
    <col min="12300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1" width="8.6875" style="9" customWidth="1"/>
    <col min="12552" max="12552" width="12.875" style="9" customWidth="1"/>
    <col min="12553" max="12553" width="9.125" style="9" customWidth="1"/>
    <col min="12554" max="12554" width="11.9375" style="9" customWidth="1"/>
    <col min="12555" max="12555" width="11" style="9" customWidth="1"/>
    <col min="12556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07" width="8.6875" style="9" customWidth="1"/>
    <col min="12808" max="12808" width="12.875" style="9" customWidth="1"/>
    <col min="12809" max="12809" width="9.125" style="9" customWidth="1"/>
    <col min="12810" max="12810" width="11.9375" style="9" customWidth="1"/>
    <col min="12811" max="12811" width="11" style="9" customWidth="1"/>
    <col min="12812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3" width="8.6875" style="9" customWidth="1"/>
    <col min="13064" max="13064" width="12.875" style="9" customWidth="1"/>
    <col min="13065" max="13065" width="9.125" style="9" customWidth="1"/>
    <col min="13066" max="13066" width="11.9375" style="9" customWidth="1"/>
    <col min="13067" max="13067" width="11" style="9" customWidth="1"/>
    <col min="13068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19" width="8.6875" style="9" customWidth="1"/>
    <col min="13320" max="13320" width="12.875" style="9" customWidth="1"/>
    <col min="13321" max="13321" width="9.125" style="9" customWidth="1"/>
    <col min="13322" max="13322" width="11.9375" style="9" customWidth="1"/>
    <col min="13323" max="13323" width="11" style="9" customWidth="1"/>
    <col min="13324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5" width="8.6875" style="9" customWidth="1"/>
    <col min="13576" max="13576" width="12.875" style="9" customWidth="1"/>
    <col min="13577" max="13577" width="9.125" style="9" customWidth="1"/>
    <col min="13578" max="13578" width="11.9375" style="9" customWidth="1"/>
    <col min="13579" max="13579" width="11" style="9" customWidth="1"/>
    <col min="13580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1" width="8.6875" style="9" customWidth="1"/>
    <col min="13832" max="13832" width="12.875" style="9" customWidth="1"/>
    <col min="13833" max="13833" width="9.125" style="9" customWidth="1"/>
    <col min="13834" max="13834" width="11.9375" style="9" customWidth="1"/>
    <col min="13835" max="13835" width="11" style="9" customWidth="1"/>
    <col min="13836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87" width="8.6875" style="9" customWidth="1"/>
    <col min="14088" max="14088" width="12.875" style="9" customWidth="1"/>
    <col min="14089" max="14089" width="9.125" style="9" customWidth="1"/>
    <col min="14090" max="14090" width="11.9375" style="9" customWidth="1"/>
    <col min="14091" max="14091" width="11" style="9" customWidth="1"/>
    <col min="14092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3" width="8.6875" style="9" customWidth="1"/>
    <col min="14344" max="14344" width="12.875" style="9" customWidth="1"/>
    <col min="14345" max="14345" width="9.125" style="9" customWidth="1"/>
    <col min="14346" max="14346" width="11.9375" style="9" customWidth="1"/>
    <col min="14347" max="14347" width="11" style="9" customWidth="1"/>
    <col min="14348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599" width="8.6875" style="9" customWidth="1"/>
    <col min="14600" max="14600" width="12.875" style="9" customWidth="1"/>
    <col min="14601" max="14601" width="9.125" style="9" customWidth="1"/>
    <col min="14602" max="14602" width="11.9375" style="9" customWidth="1"/>
    <col min="14603" max="14603" width="11" style="9" customWidth="1"/>
    <col min="14604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5" width="8.6875" style="9" customWidth="1"/>
    <col min="14856" max="14856" width="12.875" style="9" customWidth="1"/>
    <col min="14857" max="14857" width="9.125" style="9" customWidth="1"/>
    <col min="14858" max="14858" width="11.9375" style="9" customWidth="1"/>
    <col min="14859" max="14859" width="11" style="9" customWidth="1"/>
    <col min="14860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1" width="8.6875" style="9" customWidth="1"/>
    <col min="15112" max="15112" width="12.875" style="9" customWidth="1"/>
    <col min="15113" max="15113" width="9.125" style="9" customWidth="1"/>
    <col min="15114" max="15114" width="11.9375" style="9" customWidth="1"/>
    <col min="15115" max="15115" width="11" style="9" customWidth="1"/>
    <col min="15116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67" width="8.6875" style="9" customWidth="1"/>
    <col min="15368" max="15368" width="12.875" style="9" customWidth="1"/>
    <col min="15369" max="15369" width="9.125" style="9" customWidth="1"/>
    <col min="15370" max="15370" width="11.9375" style="9" customWidth="1"/>
    <col min="15371" max="15371" width="11" style="9" customWidth="1"/>
    <col min="15372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3" width="8.6875" style="9" customWidth="1"/>
    <col min="15624" max="15624" width="12.875" style="9" customWidth="1"/>
    <col min="15625" max="15625" width="9.125" style="9" customWidth="1"/>
    <col min="15626" max="15626" width="11.9375" style="9" customWidth="1"/>
    <col min="15627" max="15627" width="11" style="9" customWidth="1"/>
    <col min="15628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79" width="8.6875" style="9" customWidth="1"/>
    <col min="15880" max="15880" width="12.875" style="9" customWidth="1"/>
    <col min="15881" max="15881" width="9.125" style="9" customWidth="1"/>
    <col min="15882" max="15882" width="11.9375" style="9" customWidth="1"/>
    <col min="15883" max="15883" width="11" style="9" customWidth="1"/>
    <col min="15884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5" width="8.6875" style="9" customWidth="1"/>
    <col min="16136" max="16136" width="12.875" style="9" customWidth="1"/>
    <col min="16137" max="16137" width="9.125" style="9" customWidth="1"/>
    <col min="16138" max="16138" width="11.9375" style="9" customWidth="1"/>
    <col min="16139" max="16139" width="11" style="9" customWidth="1"/>
    <col min="16140" max="16171" width="8.6875" style="9" customWidth="1"/>
    <col min="16172" max="16384" width="8.6875" style="9"/>
  </cols>
  <sheetData>
    <row r="1" spans="1:12" ht="98.25" customHeight="1" x14ac:dyDescent="0.65">
      <c r="A1" s="31" t="s">
        <v>25</v>
      </c>
      <c r="D1" s="43"/>
      <c r="E1" s="44"/>
      <c r="F1" s="44"/>
      <c r="G1" s="43" t="s">
        <v>26</v>
      </c>
      <c r="H1" s="44"/>
      <c r="I1" s="44"/>
      <c r="J1" s="44"/>
      <c r="K1" s="44"/>
      <c r="L1" s="44"/>
    </row>
    <row r="2" spans="1:12" ht="78.75" customHeight="1" x14ac:dyDescent="0.4">
      <c r="A2" s="18"/>
      <c r="B2" s="18"/>
      <c r="C2" s="18"/>
      <c r="D2" s="14" t="s">
        <v>16</v>
      </c>
      <c r="E2" s="14" t="s">
        <v>17</v>
      </c>
      <c r="F2" s="14" t="s">
        <v>18</v>
      </c>
      <c r="G2" s="14" t="s">
        <v>19</v>
      </c>
      <c r="H2" s="22"/>
      <c r="I2" s="22"/>
      <c r="J2" s="22"/>
      <c r="K2" s="22"/>
    </row>
    <row r="3" spans="1:12" ht="28.5" customHeight="1" x14ac:dyDescent="0.4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</row>
    <row r="4" spans="1:12" ht="15.6" customHeight="1" x14ac:dyDescent="0.4">
      <c r="A4" s="21" t="s">
        <v>25</v>
      </c>
      <c r="B4" s="21"/>
      <c r="C4" s="21"/>
      <c r="D4" s="20" t="s">
        <v>63</v>
      </c>
      <c r="E4" s="20" t="s">
        <v>24</v>
      </c>
      <c r="F4" s="20" t="s">
        <v>64</v>
      </c>
      <c r="G4" s="20" t="s">
        <v>65</v>
      </c>
      <c r="H4" s="15" t="s">
        <v>66</v>
      </c>
      <c r="I4" s="16">
        <v>122</v>
      </c>
      <c r="J4" s="16">
        <v>72</v>
      </c>
      <c r="K4" s="17">
        <f>J4/I4</f>
        <v>0.5901639344262295</v>
      </c>
    </row>
    <row r="5" spans="1:12" ht="15.6" customHeight="1" x14ac:dyDescent="0.4">
      <c r="A5" s="4" t="s">
        <v>67</v>
      </c>
      <c r="B5" s="4" t="s">
        <v>68</v>
      </c>
      <c r="C5" s="4">
        <v>4741001</v>
      </c>
      <c r="D5" s="5">
        <v>5</v>
      </c>
      <c r="E5" s="5">
        <v>5</v>
      </c>
      <c r="F5" s="5">
        <v>5</v>
      </c>
      <c r="G5" s="5">
        <v>5</v>
      </c>
      <c r="H5" s="4">
        <v>5</v>
      </c>
      <c r="I5" s="6">
        <v>9</v>
      </c>
      <c r="J5" s="6">
        <v>5</v>
      </c>
      <c r="K5" s="7">
        <v>0.55555555555555558</v>
      </c>
    </row>
    <row r="6" spans="1:12" ht="15.6" customHeight="1" x14ac:dyDescent="0.4">
      <c r="A6" s="4" t="s">
        <v>32</v>
      </c>
      <c r="B6" s="4" t="s">
        <v>69</v>
      </c>
      <c r="C6" s="4">
        <v>4755401</v>
      </c>
      <c r="D6" s="5">
        <v>5</v>
      </c>
      <c r="E6" s="5">
        <v>4.83</v>
      </c>
      <c r="F6" s="5">
        <v>4.83</v>
      </c>
      <c r="G6" s="5">
        <v>4.83</v>
      </c>
      <c r="H6" s="4">
        <v>4.88</v>
      </c>
      <c r="I6" s="6">
        <v>12</v>
      </c>
      <c r="J6" s="6">
        <v>8</v>
      </c>
      <c r="K6" s="7">
        <v>0.66666666666666663</v>
      </c>
    </row>
    <row r="7" spans="1:12" ht="15.6" customHeight="1" x14ac:dyDescent="0.4">
      <c r="A7" s="4" t="s">
        <v>32</v>
      </c>
      <c r="B7" s="4" t="s">
        <v>33</v>
      </c>
      <c r="C7" s="4">
        <v>4711002</v>
      </c>
      <c r="D7" s="5">
        <v>4.67</v>
      </c>
      <c r="E7" s="5">
        <v>4.8899999999999997</v>
      </c>
      <c r="F7" s="5">
        <v>4.8899999999999997</v>
      </c>
      <c r="G7" s="5">
        <v>4.67</v>
      </c>
      <c r="H7" s="4">
        <v>4.78</v>
      </c>
      <c r="I7" s="6">
        <v>21</v>
      </c>
      <c r="J7" s="6">
        <v>10</v>
      </c>
      <c r="K7" s="7">
        <v>0.47619047619047616</v>
      </c>
    </row>
    <row r="8" spans="1:12" ht="15.6" customHeight="1" x14ac:dyDescent="0.4">
      <c r="A8" s="4" t="s">
        <v>70</v>
      </c>
      <c r="B8" s="4" t="s">
        <v>71</v>
      </c>
      <c r="C8" s="4">
        <v>4713502</v>
      </c>
      <c r="D8" s="5">
        <v>4.5999999999999996</v>
      </c>
      <c r="E8" s="5">
        <v>4.75</v>
      </c>
      <c r="F8" s="5">
        <v>3.25</v>
      </c>
      <c r="G8" s="5">
        <v>4.2</v>
      </c>
      <c r="H8" s="4">
        <v>4.22</v>
      </c>
      <c r="I8" s="6">
        <v>6</v>
      </c>
      <c r="J8" s="6">
        <v>5</v>
      </c>
      <c r="K8" s="7">
        <v>0.83333333333333337</v>
      </c>
    </row>
    <row r="9" spans="1:12" ht="15.6" customHeight="1" x14ac:dyDescent="0.4">
      <c r="A9" s="4" t="s">
        <v>70</v>
      </c>
      <c r="B9" s="4" t="s">
        <v>72</v>
      </c>
      <c r="C9" s="4">
        <v>4710201</v>
      </c>
      <c r="D9" s="5">
        <v>4.67</v>
      </c>
      <c r="E9" s="5">
        <v>4.7300000000000004</v>
      </c>
      <c r="F9" s="5">
        <v>3.13</v>
      </c>
      <c r="G9" s="5">
        <v>3.75</v>
      </c>
      <c r="H9" s="4">
        <v>4.1399999999999997</v>
      </c>
      <c r="I9" s="6">
        <v>21</v>
      </c>
      <c r="J9" s="6">
        <v>12</v>
      </c>
      <c r="K9" s="7">
        <v>0.5714285714285714</v>
      </c>
    </row>
    <row r="10" spans="1:12" ht="15.6" customHeight="1" x14ac:dyDescent="0.4">
      <c r="A10" s="4" t="s">
        <v>49</v>
      </c>
      <c r="B10" s="4" t="s">
        <v>50</v>
      </c>
      <c r="C10" s="4">
        <v>4720002</v>
      </c>
      <c r="D10" s="5">
        <v>4.2</v>
      </c>
      <c r="E10" s="5">
        <v>4.4000000000000004</v>
      </c>
      <c r="F10" s="5">
        <v>3.8</v>
      </c>
      <c r="G10" s="5">
        <v>4</v>
      </c>
      <c r="H10" s="4">
        <v>4.0999999999999996</v>
      </c>
      <c r="I10" s="6">
        <v>9</v>
      </c>
      <c r="J10" s="6">
        <v>5</v>
      </c>
      <c r="K10" s="7">
        <v>0.55555555555555558</v>
      </c>
    </row>
    <row r="11" spans="1:12" ht="15.6" customHeight="1" x14ac:dyDescent="0.4">
      <c r="A11" s="4" t="s">
        <v>29</v>
      </c>
      <c r="B11" s="4" t="s">
        <v>62</v>
      </c>
      <c r="C11" s="4">
        <v>4714001</v>
      </c>
      <c r="D11" s="5">
        <v>4.4000000000000004</v>
      </c>
      <c r="E11" s="5">
        <v>4.75</v>
      </c>
      <c r="F11" s="5">
        <v>4.75</v>
      </c>
      <c r="G11" s="5">
        <v>3.8</v>
      </c>
      <c r="H11" s="4">
        <v>4.07</v>
      </c>
      <c r="I11" s="6">
        <v>13</v>
      </c>
      <c r="J11" s="6">
        <v>7</v>
      </c>
      <c r="K11" s="7">
        <v>0.53846153846153844</v>
      </c>
    </row>
    <row r="12" spans="1:12" ht="15.6" customHeight="1" x14ac:dyDescent="0.4">
      <c r="A12" s="4" t="s">
        <v>70</v>
      </c>
      <c r="B12" s="4" t="s">
        <v>73</v>
      </c>
      <c r="C12" s="4">
        <v>4720401</v>
      </c>
      <c r="D12" s="5">
        <v>3.8</v>
      </c>
      <c r="E12" s="5">
        <v>4.2</v>
      </c>
      <c r="F12" s="5">
        <v>2.6</v>
      </c>
      <c r="G12" s="5">
        <v>3.6</v>
      </c>
      <c r="H12" s="4">
        <v>3.55</v>
      </c>
      <c r="I12" s="6">
        <v>8</v>
      </c>
      <c r="J12" s="6">
        <v>5</v>
      </c>
      <c r="K12" s="7">
        <v>0.625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2021-02-02T14:10:14Z</dcterms:modified>
</cp:coreProperties>
</file>