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4" l="1"/>
  <c r="M4" i="2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<sst xmlns="http://schemas.openxmlformats.org/spreadsheetml/2006/main" count="237" uniqueCount="131">
  <si>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</si>
  <si>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</si>
  <si>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</si>
  <si>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</si>
  <si>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</si>
  <si>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</si>
  <si>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</si>
  <si>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</si>
  <si>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</si>
  <si>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המצגות והטקסטים שהעלה המרצה ברורים להבנה ומועילים להבנת חומר הלימוד?</t>
  </si>
  <si>
    <t>באיזו מידה את/ה  מרוצה מהמרצה?</t>
  </si>
  <si>
    <t>שאלון לקורס מתוקשב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</si>
  <si>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</si>
  <si>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</si>
  <si>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</si>
  <si>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</si>
  <si>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</si>
  <si>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</si>
  <si>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</si>
  <si>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</si>
  <si>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</si>
  <si>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</si>
  <si>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</si>
  <si>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</si>
  <si>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ביה"ס למינהל עסקים</t>
  </si>
  <si>
    <t>שנת הלימודים תשע"ט סמסטר א'</t>
  </si>
  <si>
    <t>אלון רביב, ד"ר</t>
  </si>
  <si>
    <t>סמינריון במימון</t>
  </si>
  <si>
    <t>נתי נוישטיין, מר</t>
  </si>
  <si>
    <t>מבוא לכלכלה מיקרו</t>
  </si>
  <si>
    <t>צח סדן, ד"ר</t>
  </si>
  <si>
    <t>יזום חברות הזנק</t>
  </si>
  <si>
    <t>ישראל רוזן, ד"ר</t>
  </si>
  <si>
    <t>מחסני נתונים</t>
  </si>
  <si>
    <t>יעל אלרז, ד"ר</t>
  </si>
  <si>
    <t>מנהיגות בניהול</t>
  </si>
  <si>
    <t>מבוא לכלכלה מקרו</t>
  </si>
  <si>
    <t>יבגני מוגרמן, ד"ר</t>
  </si>
  <si>
    <t>ניהול פיננסי</t>
  </si>
  <si>
    <t>אבן חוולס, ד"ר</t>
  </si>
  <si>
    <t>מתמטיקה</t>
  </si>
  <si>
    <t>תומר שמידט-ברד, ד"ר</t>
  </si>
  <si>
    <t>ניהול קונפליקטים ומשא ומתן</t>
  </si>
  <si>
    <t>מתי רחמים, ד"ר</t>
  </si>
  <si>
    <t>שיווק חברתי</t>
  </si>
  <si>
    <t>גיא קפלנסקי, ד"ר</t>
  </si>
  <si>
    <t>מכשירים פיננסיים תלויים</t>
  </si>
  <si>
    <t>דפנה ברילר, ד"ר</t>
  </si>
  <si>
    <t>אסטרטגיה עסקית</t>
  </si>
  <si>
    <t>רימונה פלס, ד"ר</t>
  </si>
  <si>
    <t>חשבונאות פיננסית</t>
  </si>
  <si>
    <t>מני (מנחם) עבודי, ד"ר</t>
  </si>
  <si>
    <t>יישומי מחשב במימון</t>
  </si>
  <si>
    <t>בני לאוטרבך, פרופ'</t>
  </si>
  <si>
    <t>פרקטיקום בניהול השקעות אחראיות</t>
  </si>
  <si>
    <t>רפי רייש, מר</t>
  </si>
  <si>
    <t>ערים חכמות</t>
  </si>
  <si>
    <t>נירה מוניצ'ור, ד"ר</t>
  </si>
  <si>
    <t>סמינריון בשיווק</t>
  </si>
  <si>
    <t>אסתרי גילעז-רן, ד"ר</t>
  </si>
  <si>
    <t>דוחות כספיים ובעיות חשבונאיות</t>
  </si>
  <si>
    <t>ניתוח ניירות ערך</t>
  </si>
  <si>
    <t>ירון עמיר, מר</t>
  </si>
  <si>
    <t>אביחי מגד, ד"ר</t>
  </si>
  <si>
    <t>בועז שליט, ד"ר</t>
  </si>
  <si>
    <t>עדנה רבנו, ד"ר</t>
  </si>
  <si>
    <t>מיומנויות ניהול</t>
  </si>
  <si>
    <t>רוית כהן-מיתר, ד"ר</t>
  </si>
  <si>
    <t>ניהול שינוי ארגוני</t>
  </si>
  <si>
    <t>שיווק לעסקים B2B</t>
  </si>
  <si>
    <t>מוטי אמר, ד"ר</t>
  </si>
  <si>
    <t>ניהול מותגים</t>
  </si>
  <si>
    <t>בעיות נבחרות במימון</t>
  </si>
  <si>
    <t>משחק עסקים</t>
  </si>
  <si>
    <t>רועי משה גלברד, פרופ'</t>
  </si>
  <si>
    <t>ניתוח מערכות א'</t>
  </si>
  <si>
    <t>אבי בשן, מר</t>
  </si>
  <si>
    <t>מתקפות והגנות בעולם הסייבר</t>
  </si>
  <si>
    <t>איל יניב, ד"ר</t>
  </si>
  <si>
    <t>דקלה פרץ, ד"ר</t>
  </si>
  <si>
    <t>מחקר וניתוח כמותי במינהל עסקים-מתוקשב</t>
  </si>
  <si>
    <t>נחשון מרגליות, ד"ר</t>
  </si>
  <si>
    <t>מידע בקבלת החלטות</t>
  </si>
  <si>
    <t>רווה הרוש, ד"ר</t>
  </si>
  <si>
    <t>ניהול בין תרבותי</t>
  </si>
  <si>
    <t>איריס ארבל, ד"ר</t>
  </si>
  <si>
    <t>ניהול חדשנות ויזמות</t>
  </si>
  <si>
    <t>מבוא ליזמות</t>
  </si>
  <si>
    <t>און שחורי, פרופ'</t>
  </si>
  <si>
    <t>סמינריון במערכות מידע</t>
  </si>
  <si>
    <t>ניהול השיווק -1 מתוקשב</t>
  </si>
  <si>
    <t>ניהול סיכונים וטכנולוגיות מידע</t>
  </si>
  <si>
    <t>גרשון גילת, ד"ר</t>
  </si>
  <si>
    <t>דעיכה ומשבר בארגונים</t>
  </si>
  <si>
    <t>שמואל כהן, ד"ר</t>
  </si>
  <si>
    <t>עקרונות המימון</t>
  </si>
  <si>
    <t>טלי שמעוני, ד"ר</t>
  </si>
  <si>
    <t>פרקטיקום</t>
  </si>
  <si>
    <t>כריית נתונים וגילוי ידע</t>
  </si>
  <si>
    <t>פיתוח ויישום טכנולוגיות חדשות</t>
  </si>
  <si>
    <t>צביקה בן פורת, ד"ר</t>
  </si>
  <si>
    <t>ענב פרידמן, ד"ר</t>
  </si>
  <si>
    <t>שיטות בקביעת מחירים</t>
  </si>
  <si>
    <t>נועם קוריאט, ד"ר</t>
  </si>
  <si>
    <t>רויטל יוסף, גב'</t>
  </si>
  <si>
    <t>נעמי מושקוביץ, גב'</t>
  </si>
  <si>
    <t>נדב גולדשמידט, ד"ר</t>
  </si>
  <si>
    <t>טיפוח מצויינות בשירות</t>
  </si>
  <si>
    <t>צבי יוסמן, ד"ר</t>
  </si>
  <si>
    <t>סמינריון בניהול והתנהגות ארגונית</t>
  </si>
  <si>
    <t>שילה שיף, מר</t>
  </si>
  <si>
    <t>מערכות מידע גיאוגרפיות</t>
  </si>
  <si>
    <t>ניהול סיכונים</t>
  </si>
  <si>
    <t>סדנא במימון חברות</t>
  </si>
  <si>
    <t>פרקטיקום ביזמות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</si>
  <si>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</si>
  <si>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</si>
  <si>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</si>
  <si>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4.03</t>
  </si>
  <si>
    <t>4.06</t>
  </si>
  <si>
    <t>3.40</t>
  </si>
  <si>
    <t>3.01</t>
  </si>
  <si>
    <t>2.97</t>
  </si>
  <si>
    <t>3.88</t>
  </si>
  <si>
    <t>3.62</t>
  </si>
  <si>
    <t>עקרונות הניהול- מתוקשב</t>
  </si>
  <si>
    <t>3.59</t>
  </si>
  <si>
    <t>4.10</t>
  </si>
  <si>
    <t>3.90</t>
  </si>
  <si>
    <t>3.51</t>
  </si>
  <si>
    <t>3.70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</si>
</sst>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4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40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Alignment="1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5" fillId="2" borderId="0" xfId="2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  <xf numFmtId="0" fontId="40" fillId="0" borderId="0" xfId="146" applyAlignment="1">
      <alignment wrapText="1"/>
    </xf>
    <xf numFmtId="0" fontId="41" fillId="0" borderId="0" xfId="1" applyFont="1">
      <alignment horizontal="center"/>
    </xf>
    <xf numFmtId="0" fontId="42" fillId="0" borderId="0" xfId="1" applyFont="1">
      <alignment horizontal="center"/>
    </xf>
    <xf numFmtId="49" fontId="41" fillId="0" borderId="0" xfId="1" applyNumberFormat="1" applyFont="1" applyAlignment="1">
      <alignment horizontal="right"/>
    </xf>
    <xf numFmtId="49" fontId="41" fillId="0" borderId="0" xfId="1" applyNumberFormat="1" applyFont="1">
      <alignment horizontal="center"/>
    </xf>
    <xf numFmtId="49" fontId="42" fillId="0" borderId="0" xfId="1" applyNumberFormat="1" applyFont="1">
      <alignment horizontal="center"/>
    </xf>
    <xf numFmtId="49" fontId="43" fillId="0" borderId="0" xfId="1" applyNumberFormat="1" applyFont="1">
      <alignment horizontal="center"/>
    </xf>
    <xf numFmtId="164" fontId="7" fillId="0" borderId="0" xfId="4" applyNumberFormat="1">
      <alignment wrapText="1"/>
    </xf>
    <xf numFmtId="164" fontId="2" fillId="0" borderId="0" xfId="1" applyNumberFormat="1">
      <alignment horizontal="center"/>
    </xf>
    <xf numFmtId="0" fontId="41" fillId="0" borderId="0" xfId="1" applyFont="1" applyAlignment="1"/>
    <xf numFmtId="0" fontId="41" fillId="0" borderId="0" xfId="1" applyNumberFormat="1" applyFont="1" applyBorder="1" applyAlignment="1">
      <alignment horizontal="center"/>
    </xf>
    <xf numFmtId="0" fontId="42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right"/>
    </xf>
    <xf numFmtId="49" fontId="41" fillId="0" borderId="0" xfId="1" applyNumberFormat="1" applyFont="1" applyBorder="1" applyAlignment="1">
      <alignment horizontal="center"/>
    </xf>
    <xf numFmtId="49" fontId="42" fillId="0" borderId="0" xfId="1" applyNumberFormat="1" applyFont="1" applyBorder="1" applyAlignment="1">
      <alignment horizontal="center"/>
    </xf>
    <xf numFmtId="49" fontId="43" fillId="0" borderId="0" xfId="1" applyNumberFormat="1" applyFont="1" applyBorder="1" applyAlignment="1">
      <alignment horizontal="center"/>
    </xf>
    <xf numFmtId="0" fontId="41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3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30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4" t="s">
        <v>24</v>
      </c>
      <c r="D1" s="13"/>
      <c r="E1" s="3"/>
      <c r="F1" s="3"/>
      <c r="G1" s="13" t="s">
        <v>25</v>
      </c>
      <c r="H1" s="3"/>
      <c r="I1" s="3"/>
      <c r="J1" s="3"/>
      <c r="K1" s="3"/>
      <c r="L1" s="25"/>
    </row>
    <row r="2" spans="1:15" ht="78.75" customHeight="1" x14ac:dyDescent="0.4">
      <c r="A2" s="18"/>
      <c r="B2" s="18"/>
      <c r="C2" s="18"/>
      <c r="D2" s="14" t="s">
        <v>20</v>
      </c>
      <c r="E2" s="14" t="s">
        <v>21</v>
      </c>
      <c r="F2" s="14" t="s">
        <v>12</v>
      </c>
      <c r="G2" s="14" t="s">
        <v>22</v>
      </c>
      <c r="H2" s="14" t="s">
        <v>15</v>
      </c>
      <c r="I2" s="14" t="s">
        <v>13</v>
      </c>
      <c r="J2" s="14" t="s">
        <v>14</v>
      </c>
      <c r="K2" s="14" t="s">
        <v>23</v>
      </c>
      <c r="L2" s="22"/>
      <c r="M2" s="22"/>
      <c r="N2" s="22"/>
      <c r="O2" s="22"/>
    </row>
    <row r="3" spans="1:15" ht="28.5" customHeight="1" x14ac:dyDescent="0.35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3</v>
      </c>
      <c r="K3" s="18" t="s">
        <v>3</v>
      </c>
      <c r="L3" s="26" t="s">
        <v>4</v>
      </c>
      <c r="M3" s="18" t="s">
        <v>5</v>
      </c>
      <c r="N3" s="18" t="s">
        <v>6</v>
      </c>
      <c r="O3" s="18" t="s">
        <v>7</v>
      </c>
    </row>
    <row r="4" spans="1:15" ht="15.6" customHeight="1" x14ac:dyDescent="0.4">
      <c r="A4" s="21" t="s">
        <v>24</v>
      </c>
      <c r="B4" s="21"/>
      <c r="C4" s="21"/>
      <c r="D4" s="27">
        <v>3.9</v>
      </c>
      <c r="E4" s="27">
        <v>3.81</v>
      </c>
      <c r="F4" s="27">
        <v>3.93</v>
      </c>
      <c r="G4" s="27">
        <v>4.3499999999999996</v>
      </c>
      <c r="H4" s="27">
        <v>4.26</v>
      </c>
      <c r="I4" s="27">
        <v>4</v>
      </c>
      <c r="J4" s="27">
        <v>3.94</v>
      </c>
      <c r="K4" s="27">
        <v>3.87</v>
      </c>
      <c r="L4" s="28">
        <f>AVERAGE(D4,E4,F4,G4,H4,I4,K4)</f>
        <v>4.0171428571428569</v>
      </c>
      <c r="M4" s="16">
        <v>4214</v>
      </c>
      <c r="N4" s="16">
        <v>1107</v>
      </c>
      <c r="O4" s="17">
        <v>0.26269577598481253</v>
      </c>
    </row>
    <row r="5" spans="1:15" ht="15.6" customHeight="1" x14ac:dyDescent="0.35">
      <c r="A5" s="4" t="s">
        <v>26</v>
      </c>
      <c r="B5" s="4" t="s">
        <v>27</v>
      </c>
      <c r="C5" s="4">
        <v>7070401</v>
      </c>
      <c r="D5" s="5">
        <v>4.5</v>
      </c>
      <c r="E5" s="5">
        <v>4.5</v>
      </c>
      <c r="F5" s="5">
        <v>4.5</v>
      </c>
      <c r="G5" s="5">
        <v>5</v>
      </c>
      <c r="H5" s="5">
        <v>5</v>
      </c>
      <c r="I5" s="5">
        <v>5</v>
      </c>
      <c r="J5" s="5">
        <v>5</v>
      </c>
      <c r="K5" s="5">
        <v>5</v>
      </c>
      <c r="L5" s="29">
        <f t="shared" ref="L5:L68" si="0">AVERAGE(D5,E5,F5,G5,H5,I5,K5)</f>
        <v>4.7857142857142856</v>
      </c>
      <c r="M5" s="6">
        <v>19</v>
      </c>
      <c r="N5" s="6">
        <v>7</v>
      </c>
      <c r="O5" s="7">
        <v>0.36842105263157893</v>
      </c>
    </row>
    <row r="6" spans="1:15" ht="15.6" customHeight="1" x14ac:dyDescent="0.35">
      <c r="A6" s="4" t="s">
        <v>28</v>
      </c>
      <c r="B6" s="4" t="s">
        <v>29</v>
      </c>
      <c r="C6" s="4">
        <v>7068315</v>
      </c>
      <c r="D6" s="5">
        <v>4.79</v>
      </c>
      <c r="E6" s="5">
        <v>4.9400000000000004</v>
      </c>
      <c r="F6" s="5">
        <v>4.8499999999999996</v>
      </c>
      <c r="G6" s="5">
        <v>4.88</v>
      </c>
      <c r="H6" s="5">
        <v>4.83</v>
      </c>
      <c r="I6" s="5">
        <v>4.6500000000000004</v>
      </c>
      <c r="J6" s="5">
        <v>4.33</v>
      </c>
      <c r="K6" s="5">
        <v>4.82</v>
      </c>
      <c r="L6" s="29">
        <f t="shared" si="0"/>
        <v>4.822857142857143</v>
      </c>
      <c r="M6" s="6">
        <v>48</v>
      </c>
      <c r="N6" s="6">
        <v>34</v>
      </c>
      <c r="O6" s="7">
        <v>0.70833333333333337</v>
      </c>
    </row>
    <row r="7" spans="1:15" ht="15.6" customHeight="1" x14ac:dyDescent="0.35">
      <c r="A7" s="4" t="s">
        <v>30</v>
      </c>
      <c r="B7" s="4" t="s">
        <v>31</v>
      </c>
      <c r="C7" s="4">
        <v>7069202</v>
      </c>
      <c r="D7" s="5">
        <v>4.33</v>
      </c>
      <c r="E7" s="5">
        <v>4.67</v>
      </c>
      <c r="F7" s="5">
        <v>4.75</v>
      </c>
      <c r="G7" s="5">
        <v>4.92</v>
      </c>
      <c r="H7" s="5">
        <v>5</v>
      </c>
      <c r="I7" s="5">
        <v>4.7300000000000004</v>
      </c>
      <c r="J7" s="5">
        <v>4.83</v>
      </c>
      <c r="K7" s="5">
        <v>4.83</v>
      </c>
      <c r="L7" s="29">
        <f t="shared" si="0"/>
        <v>4.7471428571428573</v>
      </c>
      <c r="M7" s="6">
        <v>22</v>
      </c>
      <c r="N7" s="6">
        <v>12</v>
      </c>
      <c r="O7" s="7">
        <v>0.54545454545454541</v>
      </c>
    </row>
    <row r="8" spans="1:15" ht="15.6" customHeight="1" x14ac:dyDescent="0.35">
      <c r="A8" s="4" t="s">
        <v>32</v>
      </c>
      <c r="B8" s="4" t="s">
        <v>33</v>
      </c>
      <c r="C8" s="4">
        <v>7078415</v>
      </c>
      <c r="D8" s="5">
        <v>4.75</v>
      </c>
      <c r="E8" s="5">
        <v>4.46</v>
      </c>
      <c r="F8" s="5">
        <v>4.38</v>
      </c>
      <c r="G8" s="5">
        <v>4.92</v>
      </c>
      <c r="H8" s="5">
        <v>5</v>
      </c>
      <c r="I8" s="5">
        <v>5</v>
      </c>
      <c r="J8" s="5">
        <v>4.6900000000000004</v>
      </c>
      <c r="K8" s="5">
        <v>4.6900000000000004</v>
      </c>
      <c r="L8" s="29">
        <f t="shared" si="0"/>
        <v>4.742857142857142</v>
      </c>
      <c r="M8" s="6">
        <v>26</v>
      </c>
      <c r="N8" s="6">
        <v>13</v>
      </c>
      <c r="O8" s="7">
        <v>0.5</v>
      </c>
    </row>
    <row r="9" spans="1:15" ht="15.6" customHeight="1" x14ac:dyDescent="0.35">
      <c r="A9" s="4" t="s">
        <v>34</v>
      </c>
      <c r="B9" s="4" t="s">
        <v>35</v>
      </c>
      <c r="C9" s="4">
        <v>7023301</v>
      </c>
      <c r="D9" s="5">
        <v>4.78</v>
      </c>
      <c r="E9" s="5">
        <v>4.78</v>
      </c>
      <c r="F9" s="5">
        <v>4.5599999999999996</v>
      </c>
      <c r="G9" s="5">
        <v>4.5599999999999996</v>
      </c>
      <c r="H9" s="5">
        <v>4.67</v>
      </c>
      <c r="I9" s="5">
        <v>4.83</v>
      </c>
      <c r="J9" s="5">
        <v>4.67</v>
      </c>
      <c r="K9" s="5">
        <v>4.67</v>
      </c>
      <c r="L9" s="29">
        <f t="shared" si="0"/>
        <v>4.6928571428571431</v>
      </c>
      <c r="M9" s="6">
        <v>28</v>
      </c>
      <c r="N9" s="6">
        <v>9</v>
      </c>
      <c r="O9" s="7">
        <v>0.32142857142857145</v>
      </c>
    </row>
    <row r="10" spans="1:15" ht="15.6" customHeight="1" x14ac:dyDescent="0.35">
      <c r="A10" s="4" t="s">
        <v>28</v>
      </c>
      <c r="B10" s="4" t="s">
        <v>36</v>
      </c>
      <c r="C10" s="4">
        <v>7080201</v>
      </c>
      <c r="D10" s="5">
        <v>4.71</v>
      </c>
      <c r="E10" s="5">
        <v>4.8499999999999996</v>
      </c>
      <c r="F10" s="5">
        <v>4.63</v>
      </c>
      <c r="G10" s="5">
        <v>4.8</v>
      </c>
      <c r="H10" s="5">
        <v>4.71</v>
      </c>
      <c r="I10" s="5">
        <v>4.6500000000000004</v>
      </c>
      <c r="J10" s="5">
        <v>4.29</v>
      </c>
      <c r="K10" s="5">
        <v>4.7300000000000004</v>
      </c>
      <c r="L10" s="29">
        <f t="shared" si="0"/>
        <v>4.7257142857142851</v>
      </c>
      <c r="M10" s="6">
        <v>61</v>
      </c>
      <c r="N10" s="6">
        <v>41</v>
      </c>
      <c r="O10" s="7">
        <v>0.67213114754098358</v>
      </c>
    </row>
    <row r="11" spans="1:15" ht="15.6" customHeight="1" x14ac:dyDescent="0.35">
      <c r="A11" s="4" t="s">
        <v>37</v>
      </c>
      <c r="B11" s="4" t="s">
        <v>38</v>
      </c>
      <c r="C11" s="4">
        <v>7086302</v>
      </c>
      <c r="D11" s="5">
        <v>4.5</v>
      </c>
      <c r="E11" s="5">
        <v>4.4000000000000004</v>
      </c>
      <c r="F11" s="5">
        <v>4.9000000000000004</v>
      </c>
      <c r="G11" s="5">
        <v>4.8</v>
      </c>
      <c r="H11" s="5">
        <v>4.5</v>
      </c>
      <c r="I11" s="5">
        <v>4.3</v>
      </c>
      <c r="J11" s="5">
        <v>4.9000000000000004</v>
      </c>
      <c r="K11" s="5">
        <v>4.8</v>
      </c>
      <c r="L11" s="29">
        <f t="shared" si="0"/>
        <v>4.6000000000000005</v>
      </c>
      <c r="M11" s="6">
        <v>27</v>
      </c>
      <c r="N11" s="6">
        <v>10</v>
      </c>
      <c r="O11" s="7">
        <v>0.37037037037037035</v>
      </c>
    </row>
    <row r="12" spans="1:15" ht="15.6" customHeight="1" x14ac:dyDescent="0.35">
      <c r="A12" s="4" t="s">
        <v>39</v>
      </c>
      <c r="B12" s="4" t="s">
        <v>40</v>
      </c>
      <c r="C12" s="4">
        <v>7000101</v>
      </c>
      <c r="D12" s="5">
        <v>4.4000000000000004</v>
      </c>
      <c r="E12" s="5">
        <v>4.2</v>
      </c>
      <c r="F12" s="5">
        <v>4.8</v>
      </c>
      <c r="G12" s="5">
        <v>4.8</v>
      </c>
      <c r="H12" s="5">
        <v>4.4000000000000004</v>
      </c>
      <c r="I12" s="5">
        <v>5</v>
      </c>
      <c r="J12" s="5">
        <v>4</v>
      </c>
      <c r="K12" s="5">
        <v>5</v>
      </c>
      <c r="L12" s="29">
        <f t="shared" si="0"/>
        <v>4.6571428571428575</v>
      </c>
      <c r="M12" s="6">
        <v>12</v>
      </c>
      <c r="N12" s="6">
        <v>5</v>
      </c>
      <c r="O12" s="7">
        <v>0.41666666666666669</v>
      </c>
    </row>
    <row r="13" spans="1:15" ht="15.6" customHeight="1" x14ac:dyDescent="0.35">
      <c r="A13" s="4" t="s">
        <v>41</v>
      </c>
      <c r="B13" s="4" t="s">
        <v>42</v>
      </c>
      <c r="C13" s="4">
        <v>7087115</v>
      </c>
      <c r="D13" s="5">
        <v>4.25</v>
      </c>
      <c r="E13" s="5">
        <v>4.33</v>
      </c>
      <c r="F13" s="5">
        <v>4.58</v>
      </c>
      <c r="G13" s="5">
        <v>4.58</v>
      </c>
      <c r="H13" s="5">
        <v>4.7300000000000004</v>
      </c>
      <c r="I13" s="5">
        <v>4.5</v>
      </c>
      <c r="J13" s="5">
        <v>4.58</v>
      </c>
      <c r="K13" s="5">
        <v>4.58</v>
      </c>
      <c r="L13" s="29">
        <f t="shared" si="0"/>
        <v>4.507142857142858</v>
      </c>
      <c r="M13" s="6">
        <v>31</v>
      </c>
      <c r="N13" s="6">
        <v>14</v>
      </c>
      <c r="O13" s="7">
        <v>0.45161290322580644</v>
      </c>
    </row>
    <row r="14" spans="1:15" ht="15.6" customHeight="1" x14ac:dyDescent="0.35">
      <c r="A14" s="4" t="s">
        <v>43</v>
      </c>
      <c r="B14" s="4" t="s">
        <v>44</v>
      </c>
      <c r="C14" s="4">
        <v>7079615</v>
      </c>
      <c r="D14" s="5">
        <v>4.53</v>
      </c>
      <c r="E14" s="5">
        <v>4.13</v>
      </c>
      <c r="F14" s="5">
        <v>4.5999999999999996</v>
      </c>
      <c r="G14" s="5">
        <v>4.53</v>
      </c>
      <c r="H14" s="5">
        <v>4.8</v>
      </c>
      <c r="I14" s="5">
        <v>4.7300000000000004</v>
      </c>
      <c r="J14" s="5">
        <v>4.33</v>
      </c>
      <c r="K14" s="5">
        <v>4.33</v>
      </c>
      <c r="L14" s="29">
        <f t="shared" si="0"/>
        <v>4.5214285714285714</v>
      </c>
      <c r="M14" s="6">
        <v>38</v>
      </c>
      <c r="N14" s="6">
        <v>15</v>
      </c>
      <c r="O14" s="7">
        <v>0.39473684210526316</v>
      </c>
    </row>
    <row r="15" spans="1:15" ht="15.6" customHeight="1" x14ac:dyDescent="0.35">
      <c r="A15" s="4" t="s">
        <v>45</v>
      </c>
      <c r="B15" s="4" t="s">
        <v>46</v>
      </c>
      <c r="C15" s="4">
        <v>7085102</v>
      </c>
      <c r="D15" s="5">
        <v>4.2</v>
      </c>
      <c r="E15" s="5">
        <v>4.4000000000000004</v>
      </c>
      <c r="F15" s="5">
        <v>4.3</v>
      </c>
      <c r="G15" s="5">
        <v>4.5</v>
      </c>
      <c r="H15" s="5">
        <v>4.67</v>
      </c>
      <c r="I15" s="5">
        <v>4.5</v>
      </c>
      <c r="J15" s="5">
        <v>4.5</v>
      </c>
      <c r="K15" s="5">
        <v>4.3</v>
      </c>
      <c r="L15" s="29">
        <f t="shared" si="0"/>
        <v>4.41</v>
      </c>
      <c r="M15" s="6">
        <v>30</v>
      </c>
      <c r="N15" s="6">
        <v>10</v>
      </c>
      <c r="O15" s="7">
        <v>0.33333333333333331</v>
      </c>
    </row>
    <row r="16" spans="1:15" ht="15.6" customHeight="1" x14ac:dyDescent="0.35">
      <c r="A16" s="4" t="s">
        <v>47</v>
      </c>
      <c r="B16" s="4" t="s">
        <v>48</v>
      </c>
      <c r="C16" s="4">
        <v>7084203</v>
      </c>
      <c r="D16" s="5">
        <v>4.5599999999999996</v>
      </c>
      <c r="E16" s="5">
        <v>4.38</v>
      </c>
      <c r="F16" s="5">
        <v>4.6900000000000004</v>
      </c>
      <c r="G16" s="5">
        <v>4.4400000000000004</v>
      </c>
      <c r="H16" s="5">
        <v>3.67</v>
      </c>
      <c r="I16" s="5">
        <v>4.3099999999999996</v>
      </c>
      <c r="J16" s="5">
        <v>4.5</v>
      </c>
      <c r="K16" s="5">
        <v>4.4400000000000004</v>
      </c>
      <c r="L16" s="29">
        <f t="shared" si="0"/>
        <v>4.3557142857142859</v>
      </c>
      <c r="M16" s="6">
        <v>41</v>
      </c>
      <c r="N16" s="6">
        <v>16</v>
      </c>
      <c r="O16" s="7">
        <v>0.3902439024390244</v>
      </c>
    </row>
    <row r="17" spans="1:15" ht="15.6" customHeight="1" x14ac:dyDescent="0.35">
      <c r="A17" s="4" t="s">
        <v>49</v>
      </c>
      <c r="B17" s="4" t="s">
        <v>50</v>
      </c>
      <c r="C17" s="4">
        <v>7013201</v>
      </c>
      <c r="D17" s="5">
        <v>4.33</v>
      </c>
      <c r="E17" s="5">
        <v>4.5599999999999996</v>
      </c>
      <c r="F17" s="5">
        <v>4.5599999999999996</v>
      </c>
      <c r="G17" s="5">
        <v>4.4400000000000004</v>
      </c>
      <c r="H17" s="5">
        <v>4</v>
      </c>
      <c r="I17" s="5">
        <v>4.4400000000000004</v>
      </c>
      <c r="J17" s="5">
        <v>4.1100000000000003</v>
      </c>
      <c r="K17" s="5">
        <v>4.4400000000000004</v>
      </c>
      <c r="L17" s="29">
        <f t="shared" si="0"/>
        <v>4.3957142857142859</v>
      </c>
      <c r="M17" s="6">
        <v>28</v>
      </c>
      <c r="N17" s="6">
        <v>9</v>
      </c>
      <c r="O17" s="7">
        <v>0.32142857142857145</v>
      </c>
    </row>
    <row r="18" spans="1:15" ht="15.6" customHeight="1" x14ac:dyDescent="0.35">
      <c r="A18" s="4" t="s">
        <v>51</v>
      </c>
      <c r="B18" s="4" t="s">
        <v>52</v>
      </c>
      <c r="C18" s="4">
        <v>7093101</v>
      </c>
      <c r="D18" s="5">
        <v>4.2300000000000004</v>
      </c>
      <c r="E18" s="5">
        <v>4.08</v>
      </c>
      <c r="F18" s="5">
        <v>4.2300000000000004</v>
      </c>
      <c r="G18" s="5">
        <v>4.54</v>
      </c>
      <c r="H18" s="5">
        <v>4.5</v>
      </c>
      <c r="I18" s="5">
        <v>4.42</v>
      </c>
      <c r="J18" s="5">
        <v>4.1500000000000004</v>
      </c>
      <c r="K18" s="5">
        <v>4.3099999999999996</v>
      </c>
      <c r="L18" s="29">
        <f t="shared" si="0"/>
        <v>4.33</v>
      </c>
      <c r="M18" s="6">
        <v>34</v>
      </c>
      <c r="N18" s="6">
        <v>13</v>
      </c>
      <c r="O18" s="7">
        <v>0.38235294117647056</v>
      </c>
    </row>
    <row r="19" spans="1:15" ht="15.6" customHeight="1" x14ac:dyDescent="0.35">
      <c r="A19" s="4" t="s">
        <v>53</v>
      </c>
      <c r="B19" s="4" t="s">
        <v>54</v>
      </c>
      <c r="C19" s="4">
        <v>7065201</v>
      </c>
      <c r="D19" s="5">
        <v>4.25</v>
      </c>
      <c r="E19" s="5">
        <v>4.25</v>
      </c>
      <c r="F19" s="5">
        <v>4</v>
      </c>
      <c r="G19" s="5">
        <v>4.5</v>
      </c>
      <c r="H19" s="5">
        <v>4.57</v>
      </c>
      <c r="I19" s="5">
        <v>4.13</v>
      </c>
      <c r="J19" s="5">
        <v>4.5</v>
      </c>
      <c r="K19" s="5">
        <v>4.25</v>
      </c>
      <c r="L19" s="29">
        <f t="shared" si="0"/>
        <v>4.2785714285714285</v>
      </c>
      <c r="M19" s="6">
        <v>25</v>
      </c>
      <c r="N19" s="6">
        <v>8</v>
      </c>
      <c r="O19" s="7">
        <v>0.32</v>
      </c>
    </row>
    <row r="20" spans="1:15" ht="15.6" customHeight="1" x14ac:dyDescent="0.35">
      <c r="A20" s="4" t="s">
        <v>55</v>
      </c>
      <c r="B20" s="4" t="s">
        <v>56</v>
      </c>
      <c r="C20" s="4">
        <v>7066801</v>
      </c>
      <c r="D20" s="5">
        <v>4.25</v>
      </c>
      <c r="E20" s="5">
        <v>4.38</v>
      </c>
      <c r="F20" s="5">
        <v>4</v>
      </c>
      <c r="G20" s="5">
        <v>4.75</v>
      </c>
      <c r="H20" s="5">
        <v>4.38</v>
      </c>
      <c r="I20" s="5">
        <v>4.13</v>
      </c>
      <c r="J20" s="5">
        <v>4.63</v>
      </c>
      <c r="K20" s="5">
        <v>3.88</v>
      </c>
      <c r="L20" s="29">
        <f t="shared" si="0"/>
        <v>4.2528571428571427</v>
      </c>
      <c r="M20" s="6">
        <v>18</v>
      </c>
      <c r="N20" s="6">
        <v>9</v>
      </c>
      <c r="O20" s="7">
        <v>0.5</v>
      </c>
    </row>
    <row r="21" spans="1:15" ht="15.6" customHeight="1" x14ac:dyDescent="0.35">
      <c r="A21" s="4" t="s">
        <v>57</v>
      </c>
      <c r="B21" s="4" t="s">
        <v>58</v>
      </c>
      <c r="C21" s="4">
        <v>7071001</v>
      </c>
      <c r="D21" s="5">
        <v>4</v>
      </c>
      <c r="E21" s="5">
        <v>3.6</v>
      </c>
      <c r="F21" s="5">
        <v>4.5999999999999996</v>
      </c>
      <c r="G21" s="5">
        <v>4.5599999999999996</v>
      </c>
      <c r="H21" s="5">
        <v>4.7</v>
      </c>
      <c r="I21" s="5">
        <v>4.33</v>
      </c>
      <c r="J21" s="5">
        <v>3.75</v>
      </c>
      <c r="K21" s="5">
        <v>4</v>
      </c>
      <c r="L21" s="29">
        <f t="shared" si="0"/>
        <v>4.2557142857142853</v>
      </c>
      <c r="M21" s="6">
        <v>20</v>
      </c>
      <c r="N21" s="6">
        <v>12</v>
      </c>
      <c r="O21" s="7">
        <v>0.6</v>
      </c>
    </row>
    <row r="22" spans="1:15" ht="15.6" customHeight="1" x14ac:dyDescent="0.35">
      <c r="A22" s="4" t="s">
        <v>59</v>
      </c>
      <c r="B22" s="4" t="s">
        <v>60</v>
      </c>
      <c r="C22" s="4">
        <v>7065515</v>
      </c>
      <c r="D22" s="5">
        <v>4.17</v>
      </c>
      <c r="E22" s="5">
        <v>4.67</v>
      </c>
      <c r="F22" s="5">
        <v>3.67</v>
      </c>
      <c r="G22" s="5">
        <v>4.58</v>
      </c>
      <c r="H22" s="5">
        <v>4.22</v>
      </c>
      <c r="I22" s="5">
        <v>4.1399999999999997</v>
      </c>
      <c r="J22" s="5">
        <v>4.18</v>
      </c>
      <c r="K22" s="5">
        <v>4.5</v>
      </c>
      <c r="L22" s="29">
        <f t="shared" si="0"/>
        <v>4.2785714285714285</v>
      </c>
      <c r="M22" s="6">
        <v>22</v>
      </c>
      <c r="N22" s="6">
        <v>12</v>
      </c>
      <c r="O22" s="7">
        <v>0.54545454545454541</v>
      </c>
    </row>
    <row r="23" spans="1:15" ht="15.6" customHeight="1" x14ac:dyDescent="0.35">
      <c r="A23" s="4" t="s">
        <v>26</v>
      </c>
      <c r="B23" s="4" t="s">
        <v>61</v>
      </c>
      <c r="C23" s="4">
        <v>7086801</v>
      </c>
      <c r="D23" s="5">
        <v>3.9</v>
      </c>
      <c r="E23" s="5">
        <v>4.3</v>
      </c>
      <c r="F23" s="5">
        <v>3.6</v>
      </c>
      <c r="G23" s="5">
        <v>4.9000000000000004</v>
      </c>
      <c r="H23" s="5">
        <v>4.4400000000000004</v>
      </c>
      <c r="I23" s="5">
        <v>4.5</v>
      </c>
      <c r="J23" s="5">
        <v>4.2</v>
      </c>
      <c r="K23" s="5">
        <v>4.3</v>
      </c>
      <c r="L23" s="29">
        <f t="shared" si="0"/>
        <v>4.2771428571428576</v>
      </c>
      <c r="M23" s="6">
        <v>29</v>
      </c>
      <c r="N23" s="6">
        <v>10</v>
      </c>
      <c r="O23" s="7">
        <v>0.34482758620689657</v>
      </c>
    </row>
    <row r="24" spans="1:15" ht="15.6" customHeight="1" x14ac:dyDescent="0.35">
      <c r="A24" s="4" t="s">
        <v>51</v>
      </c>
      <c r="B24" s="4" t="s">
        <v>27</v>
      </c>
      <c r="C24" s="4">
        <v>7070201</v>
      </c>
      <c r="D24" s="5">
        <v>4.2</v>
      </c>
      <c r="E24" s="5">
        <v>4</v>
      </c>
      <c r="F24" s="5">
        <v>4.4000000000000004</v>
      </c>
      <c r="G24" s="5">
        <v>4.5999999999999996</v>
      </c>
      <c r="H24" s="5">
        <v>4.4000000000000004</v>
      </c>
      <c r="I24" s="5">
        <v>4.5999999999999996</v>
      </c>
      <c r="J24" s="5">
        <v>3.25</v>
      </c>
      <c r="K24" s="5">
        <v>4.4000000000000004</v>
      </c>
      <c r="L24" s="29">
        <f t="shared" si="0"/>
        <v>4.3714285714285719</v>
      </c>
      <c r="M24" s="6">
        <v>21</v>
      </c>
      <c r="N24" s="6">
        <v>8</v>
      </c>
      <c r="O24" s="7">
        <v>0.38095238095238093</v>
      </c>
    </row>
    <row r="25" spans="1:15" ht="15.6" customHeight="1" x14ac:dyDescent="0.35">
      <c r="A25" s="4" t="s">
        <v>62</v>
      </c>
      <c r="B25" s="4" t="s">
        <v>48</v>
      </c>
      <c r="C25" s="4">
        <v>7084204</v>
      </c>
      <c r="D25" s="5">
        <v>4.2699999999999996</v>
      </c>
      <c r="E25" s="5">
        <v>3.8</v>
      </c>
      <c r="F25" s="5">
        <v>4.47</v>
      </c>
      <c r="G25" s="5">
        <v>4.47</v>
      </c>
      <c r="H25" s="5">
        <v>4.2699999999999996</v>
      </c>
      <c r="I25" s="5">
        <v>4.47</v>
      </c>
      <c r="J25" s="5">
        <v>4.53</v>
      </c>
      <c r="K25" s="5">
        <v>3.67</v>
      </c>
      <c r="L25" s="29">
        <f t="shared" si="0"/>
        <v>4.202857142857142</v>
      </c>
      <c r="M25" s="6">
        <v>29</v>
      </c>
      <c r="N25" s="6">
        <v>15</v>
      </c>
      <c r="O25" s="7">
        <v>0.51724137931034486</v>
      </c>
    </row>
    <row r="26" spans="1:15" ht="15.6" customHeight="1" x14ac:dyDescent="0.35">
      <c r="A26" s="4" t="s">
        <v>63</v>
      </c>
      <c r="B26" s="4" t="s">
        <v>33</v>
      </c>
      <c r="C26" s="4">
        <v>7078403</v>
      </c>
      <c r="D26" s="5">
        <v>4</v>
      </c>
      <c r="E26" s="5">
        <v>3.58</v>
      </c>
      <c r="F26" s="5">
        <v>4.25</v>
      </c>
      <c r="G26" s="5">
        <v>4.67</v>
      </c>
      <c r="H26" s="5">
        <v>4.5</v>
      </c>
      <c r="I26" s="5">
        <v>4.42</v>
      </c>
      <c r="J26" s="5">
        <v>4.25</v>
      </c>
      <c r="K26" s="5">
        <v>4.25</v>
      </c>
      <c r="L26" s="29">
        <f t="shared" si="0"/>
        <v>4.2385714285714284</v>
      </c>
      <c r="M26" s="6">
        <v>31</v>
      </c>
      <c r="N26" s="6">
        <v>12</v>
      </c>
      <c r="O26" s="7">
        <v>0.38709677419354838</v>
      </c>
    </row>
    <row r="27" spans="1:15" ht="15.6" customHeight="1" x14ac:dyDescent="0.35">
      <c r="A27" s="4" t="s">
        <v>45</v>
      </c>
      <c r="B27" s="4" t="s">
        <v>27</v>
      </c>
      <c r="C27" s="4">
        <v>7070301</v>
      </c>
      <c r="D27" s="5">
        <v>4</v>
      </c>
      <c r="E27" s="5">
        <v>4</v>
      </c>
      <c r="F27" s="5">
        <v>4</v>
      </c>
      <c r="G27" s="5">
        <v>4</v>
      </c>
      <c r="H27" s="5">
        <v>4.33</v>
      </c>
      <c r="I27" s="5">
        <v>4</v>
      </c>
      <c r="J27" s="5">
        <v>4.5</v>
      </c>
      <c r="K27" s="5">
        <v>4.67</v>
      </c>
      <c r="L27" s="29">
        <f t="shared" si="0"/>
        <v>4.1428571428571432</v>
      </c>
      <c r="M27" s="6">
        <v>19</v>
      </c>
      <c r="N27" s="6">
        <v>6</v>
      </c>
      <c r="O27" s="7">
        <v>0.31578947368421051</v>
      </c>
    </row>
    <row r="28" spans="1:15" ht="15.6" customHeight="1" x14ac:dyDescent="0.35">
      <c r="A28" s="4" t="s">
        <v>26</v>
      </c>
      <c r="B28" s="4" t="s">
        <v>61</v>
      </c>
      <c r="C28" s="4">
        <v>7086802</v>
      </c>
      <c r="D28" s="5">
        <v>3.75</v>
      </c>
      <c r="E28" s="5">
        <v>4</v>
      </c>
      <c r="F28" s="5">
        <v>3.47</v>
      </c>
      <c r="G28" s="5">
        <v>4.71</v>
      </c>
      <c r="H28" s="5">
        <v>4.7300000000000004</v>
      </c>
      <c r="I28" s="5">
        <v>4.29</v>
      </c>
      <c r="J28" s="5">
        <v>4.47</v>
      </c>
      <c r="K28" s="5">
        <v>3.94</v>
      </c>
      <c r="L28" s="29">
        <f t="shared" si="0"/>
        <v>4.1271428571428572</v>
      </c>
      <c r="M28" s="6">
        <v>39</v>
      </c>
      <c r="N28" s="6">
        <v>17</v>
      </c>
      <c r="O28" s="7">
        <v>0.4358974358974359</v>
      </c>
    </row>
    <row r="29" spans="1:15" ht="15.6" customHeight="1" x14ac:dyDescent="0.35">
      <c r="A29" s="4" t="s">
        <v>37</v>
      </c>
      <c r="B29" s="4" t="s">
        <v>38</v>
      </c>
      <c r="C29" s="4">
        <v>7086301</v>
      </c>
      <c r="D29" s="5">
        <v>4.3099999999999996</v>
      </c>
      <c r="E29" s="5">
        <v>4.3099999999999996</v>
      </c>
      <c r="F29" s="5">
        <v>4.46</v>
      </c>
      <c r="G29" s="5">
        <v>4.2300000000000004</v>
      </c>
      <c r="H29" s="5">
        <v>4.17</v>
      </c>
      <c r="I29" s="5">
        <v>3.46</v>
      </c>
      <c r="J29" s="5">
        <v>4.2300000000000004</v>
      </c>
      <c r="K29" s="5">
        <v>4.1500000000000004</v>
      </c>
      <c r="L29" s="29">
        <f t="shared" si="0"/>
        <v>4.1557142857142848</v>
      </c>
      <c r="M29" s="6">
        <v>36</v>
      </c>
      <c r="N29" s="6">
        <v>13</v>
      </c>
      <c r="O29" s="7">
        <v>0.3611111111111111</v>
      </c>
    </row>
    <row r="30" spans="1:15" ht="15.6" customHeight="1" x14ac:dyDescent="0.35">
      <c r="A30" s="4" t="s">
        <v>51</v>
      </c>
      <c r="B30" s="4" t="s">
        <v>52</v>
      </c>
      <c r="C30" s="4">
        <v>7093102</v>
      </c>
      <c r="D30" s="5">
        <v>4.3099999999999996</v>
      </c>
      <c r="E30" s="5">
        <v>3.62</v>
      </c>
      <c r="F30" s="5">
        <v>4.46</v>
      </c>
      <c r="G30" s="5">
        <v>4.83</v>
      </c>
      <c r="H30" s="5">
        <v>4.63</v>
      </c>
      <c r="I30" s="5">
        <v>3.75</v>
      </c>
      <c r="J30" s="5">
        <v>3.83</v>
      </c>
      <c r="K30" s="5">
        <v>4.08</v>
      </c>
      <c r="L30" s="29">
        <f t="shared" si="0"/>
        <v>4.24</v>
      </c>
      <c r="M30" s="6">
        <v>32</v>
      </c>
      <c r="N30" s="6">
        <v>13</v>
      </c>
      <c r="O30" s="7">
        <v>0.40625</v>
      </c>
    </row>
    <row r="31" spans="1:15" ht="15.6" customHeight="1" x14ac:dyDescent="0.35">
      <c r="A31" s="4" t="s">
        <v>64</v>
      </c>
      <c r="B31" s="4" t="s">
        <v>48</v>
      </c>
      <c r="C31" s="4">
        <v>7084217</v>
      </c>
      <c r="D31" s="5">
        <v>4</v>
      </c>
      <c r="E31" s="5">
        <v>4.5</v>
      </c>
      <c r="F31" s="5">
        <v>4.0999999999999996</v>
      </c>
      <c r="G31" s="5">
        <v>4.5</v>
      </c>
      <c r="H31" s="5">
        <v>4</v>
      </c>
      <c r="I31" s="5">
        <v>3.78</v>
      </c>
      <c r="J31" s="5">
        <v>4.4400000000000004</v>
      </c>
      <c r="K31" s="5">
        <v>3.9</v>
      </c>
      <c r="L31" s="29">
        <f t="shared" si="0"/>
        <v>4.1114285714285712</v>
      </c>
      <c r="M31" s="6">
        <v>27</v>
      </c>
      <c r="N31" s="6">
        <v>10</v>
      </c>
      <c r="O31" s="7">
        <v>0.37037037037037035</v>
      </c>
    </row>
    <row r="32" spans="1:15" ht="15.6" customHeight="1" x14ac:dyDescent="0.35">
      <c r="A32" s="4" t="s">
        <v>65</v>
      </c>
      <c r="B32" s="4" t="s">
        <v>66</v>
      </c>
      <c r="C32" s="4">
        <v>7067201</v>
      </c>
      <c r="D32" s="5">
        <v>4.05</v>
      </c>
      <c r="E32" s="5">
        <v>3.62</v>
      </c>
      <c r="F32" s="5">
        <v>4.1900000000000004</v>
      </c>
      <c r="G32" s="5">
        <v>4.57</v>
      </c>
      <c r="H32" s="5">
        <v>4.41</v>
      </c>
      <c r="I32" s="5">
        <v>4.22</v>
      </c>
      <c r="J32" s="5">
        <v>4.25</v>
      </c>
      <c r="K32" s="5">
        <v>4</v>
      </c>
      <c r="L32" s="29">
        <f t="shared" si="0"/>
        <v>4.1514285714285712</v>
      </c>
      <c r="M32" s="6">
        <v>54</v>
      </c>
      <c r="N32" s="6">
        <v>21</v>
      </c>
      <c r="O32" s="7">
        <v>0.3888888888888889</v>
      </c>
    </row>
    <row r="33" spans="1:15" ht="15.6" customHeight="1" x14ac:dyDescent="0.35">
      <c r="A33" s="4" t="s">
        <v>67</v>
      </c>
      <c r="B33" s="4" t="s">
        <v>68</v>
      </c>
      <c r="C33" s="4">
        <v>7074901</v>
      </c>
      <c r="D33" s="5">
        <v>3.7</v>
      </c>
      <c r="E33" s="5">
        <v>3.55</v>
      </c>
      <c r="F33" s="5">
        <v>3.9</v>
      </c>
      <c r="G33" s="5">
        <v>4.6500000000000004</v>
      </c>
      <c r="H33" s="5">
        <v>4.5599999999999996</v>
      </c>
      <c r="I33" s="5">
        <v>4.45</v>
      </c>
      <c r="J33" s="5">
        <v>4.55</v>
      </c>
      <c r="K33" s="5">
        <v>4</v>
      </c>
      <c r="L33" s="29">
        <f t="shared" si="0"/>
        <v>4.1157142857142857</v>
      </c>
      <c r="M33" s="6">
        <v>40</v>
      </c>
      <c r="N33" s="6">
        <v>20</v>
      </c>
      <c r="O33" s="7">
        <v>0.5</v>
      </c>
    </row>
    <row r="34" spans="1:15" ht="15.6" customHeight="1" x14ac:dyDescent="0.35">
      <c r="A34" s="4" t="s">
        <v>43</v>
      </c>
      <c r="B34" s="4" t="s">
        <v>69</v>
      </c>
      <c r="C34" s="4">
        <v>7091601</v>
      </c>
      <c r="D34" s="5">
        <v>3.92</v>
      </c>
      <c r="E34" s="5">
        <v>3.46</v>
      </c>
      <c r="F34" s="5">
        <v>4.1500000000000004</v>
      </c>
      <c r="G34" s="5">
        <v>4.67</v>
      </c>
      <c r="H34" s="5">
        <v>4.83</v>
      </c>
      <c r="I34" s="5">
        <v>4.46</v>
      </c>
      <c r="J34" s="5">
        <v>3.67</v>
      </c>
      <c r="K34" s="5">
        <v>3.62</v>
      </c>
      <c r="L34" s="29">
        <f t="shared" si="0"/>
        <v>4.1585714285714293</v>
      </c>
      <c r="M34" s="6">
        <v>30</v>
      </c>
      <c r="N34" s="6">
        <v>13</v>
      </c>
      <c r="O34" s="7">
        <v>0.43333333333333335</v>
      </c>
    </row>
    <row r="35" spans="1:15" ht="15.6" customHeight="1" x14ac:dyDescent="0.35">
      <c r="A35" s="4" t="s">
        <v>45</v>
      </c>
      <c r="B35" s="4" t="s">
        <v>46</v>
      </c>
      <c r="C35" s="4">
        <v>7085101</v>
      </c>
      <c r="D35" s="5">
        <v>3.71</v>
      </c>
      <c r="E35" s="5">
        <v>4.1399999999999997</v>
      </c>
      <c r="F35" s="5">
        <v>3.79</v>
      </c>
      <c r="G35" s="5">
        <v>4.5</v>
      </c>
      <c r="H35" s="5">
        <v>4.5</v>
      </c>
      <c r="I35" s="5">
        <v>4.07</v>
      </c>
      <c r="J35" s="5">
        <v>3.79</v>
      </c>
      <c r="K35" s="5">
        <v>4</v>
      </c>
      <c r="L35" s="29">
        <f t="shared" si="0"/>
        <v>4.1014285714285714</v>
      </c>
      <c r="M35" s="6">
        <v>36</v>
      </c>
      <c r="N35" s="6">
        <v>14</v>
      </c>
      <c r="O35" s="7">
        <v>0.3888888888888889</v>
      </c>
    </row>
    <row r="36" spans="1:15" ht="15.6" customHeight="1" x14ac:dyDescent="0.35">
      <c r="A36" s="4" t="s">
        <v>70</v>
      </c>
      <c r="B36" s="4" t="s">
        <v>71</v>
      </c>
      <c r="C36" s="4">
        <v>7077601</v>
      </c>
      <c r="D36" s="5">
        <v>4.1399999999999997</v>
      </c>
      <c r="E36" s="5">
        <v>3.57</v>
      </c>
      <c r="F36" s="5">
        <v>3.57</v>
      </c>
      <c r="G36" s="5">
        <v>4.57</v>
      </c>
      <c r="H36" s="5">
        <v>4.75</v>
      </c>
      <c r="I36" s="5">
        <v>5</v>
      </c>
      <c r="J36" s="5">
        <v>3.5</v>
      </c>
      <c r="K36" s="5">
        <v>3.86</v>
      </c>
      <c r="L36" s="29">
        <f t="shared" si="0"/>
        <v>4.2085714285714291</v>
      </c>
      <c r="M36" s="6">
        <v>24</v>
      </c>
      <c r="N36" s="6">
        <v>8</v>
      </c>
      <c r="O36" s="7">
        <v>0.33333333333333331</v>
      </c>
    </row>
    <row r="37" spans="1:15" ht="15.6" customHeight="1" x14ac:dyDescent="0.35">
      <c r="A37" s="4" t="s">
        <v>53</v>
      </c>
      <c r="B37" s="4" t="s">
        <v>72</v>
      </c>
      <c r="C37" s="4">
        <v>7079415</v>
      </c>
      <c r="D37" s="5">
        <v>4.3</v>
      </c>
      <c r="E37" s="5">
        <v>4.0999999999999996</v>
      </c>
      <c r="F37" s="5">
        <v>4.4000000000000004</v>
      </c>
      <c r="G37" s="5">
        <v>3.8</v>
      </c>
      <c r="H37" s="5">
        <v>4</v>
      </c>
      <c r="I37" s="5">
        <v>3.8</v>
      </c>
      <c r="J37" s="5">
        <v>3.56</v>
      </c>
      <c r="K37" s="5">
        <v>4.1100000000000003</v>
      </c>
      <c r="L37" s="29">
        <f t="shared" si="0"/>
        <v>4.072857142857143</v>
      </c>
      <c r="M37" s="6">
        <v>26</v>
      </c>
      <c r="N37" s="6">
        <v>10</v>
      </c>
      <c r="O37" s="7">
        <v>0.38461538461538464</v>
      </c>
    </row>
    <row r="38" spans="1:15" ht="15.6" customHeight="1" x14ac:dyDescent="0.35">
      <c r="A38" s="4" t="s">
        <v>32</v>
      </c>
      <c r="B38" s="4" t="s">
        <v>33</v>
      </c>
      <c r="C38" s="4">
        <v>7078405</v>
      </c>
      <c r="D38" s="5">
        <v>3.85</v>
      </c>
      <c r="E38" s="5">
        <v>3.54</v>
      </c>
      <c r="F38" s="5">
        <v>3.77</v>
      </c>
      <c r="G38" s="5">
        <v>4.6900000000000004</v>
      </c>
      <c r="H38" s="5">
        <v>4.7</v>
      </c>
      <c r="I38" s="5">
        <v>4.08</v>
      </c>
      <c r="J38" s="5">
        <v>3.77</v>
      </c>
      <c r="K38" s="5">
        <v>3.85</v>
      </c>
      <c r="L38" s="29">
        <f t="shared" si="0"/>
        <v>4.0685714285714294</v>
      </c>
      <c r="M38" s="6">
        <v>37</v>
      </c>
      <c r="N38" s="6">
        <v>14</v>
      </c>
      <c r="O38" s="7">
        <v>0.3783783783783784</v>
      </c>
    </row>
    <row r="39" spans="1:15" ht="15.6" customHeight="1" x14ac:dyDescent="0.35">
      <c r="A39" s="4" t="s">
        <v>64</v>
      </c>
      <c r="B39" s="4" t="s">
        <v>48</v>
      </c>
      <c r="C39" s="4">
        <v>7084202</v>
      </c>
      <c r="D39" s="5">
        <v>3.77</v>
      </c>
      <c r="E39" s="5">
        <v>4.1399999999999997</v>
      </c>
      <c r="F39" s="5">
        <v>3.95</v>
      </c>
      <c r="G39" s="5">
        <v>4.1399999999999997</v>
      </c>
      <c r="H39" s="5">
        <v>4.25</v>
      </c>
      <c r="I39" s="5">
        <v>3.86</v>
      </c>
      <c r="J39" s="5">
        <v>4</v>
      </c>
      <c r="K39" s="5">
        <v>3.82</v>
      </c>
      <c r="L39" s="29">
        <f t="shared" si="0"/>
        <v>3.9899999999999998</v>
      </c>
      <c r="M39" s="6">
        <v>45</v>
      </c>
      <c r="N39" s="6">
        <v>22</v>
      </c>
      <c r="O39" s="7">
        <v>0.48888888888888887</v>
      </c>
    </row>
    <row r="40" spans="1:15" ht="15.6" customHeight="1" x14ac:dyDescent="0.35">
      <c r="A40" s="4" t="s">
        <v>62</v>
      </c>
      <c r="B40" s="4" t="s">
        <v>73</v>
      </c>
      <c r="C40" s="4">
        <v>7089217</v>
      </c>
      <c r="D40" s="5">
        <v>3.83</v>
      </c>
      <c r="E40" s="5">
        <v>3.67</v>
      </c>
      <c r="F40" s="5">
        <v>4.17</v>
      </c>
      <c r="G40" s="5">
        <v>4.45</v>
      </c>
      <c r="H40" s="5">
        <v>4</v>
      </c>
      <c r="I40" s="5">
        <v>3.83</v>
      </c>
      <c r="J40" s="5">
        <v>4.17</v>
      </c>
      <c r="K40" s="5">
        <v>3.73</v>
      </c>
      <c r="L40" s="29">
        <f t="shared" si="0"/>
        <v>3.9542857142857146</v>
      </c>
      <c r="M40" s="6">
        <v>34</v>
      </c>
      <c r="N40" s="6">
        <v>12</v>
      </c>
      <c r="O40" s="7">
        <v>0.35294117647058826</v>
      </c>
    </row>
    <row r="41" spans="1:15" ht="15.6" customHeight="1" x14ac:dyDescent="0.35">
      <c r="A41" s="4" t="s">
        <v>74</v>
      </c>
      <c r="B41" s="4" t="s">
        <v>75</v>
      </c>
      <c r="C41" s="4">
        <v>7096701</v>
      </c>
      <c r="D41" s="5">
        <v>3.59</v>
      </c>
      <c r="E41" s="5">
        <v>3.64</v>
      </c>
      <c r="F41" s="5">
        <v>3.73</v>
      </c>
      <c r="G41" s="5">
        <v>4.7699999999999996</v>
      </c>
      <c r="H41" s="5">
        <v>4.3499999999999996</v>
      </c>
      <c r="I41" s="5">
        <v>3.95</v>
      </c>
      <c r="J41" s="5">
        <v>3.68</v>
      </c>
      <c r="K41" s="5">
        <v>3.64</v>
      </c>
      <c r="L41" s="29">
        <f t="shared" si="0"/>
        <v>3.9528571428571424</v>
      </c>
      <c r="M41" s="6">
        <v>63</v>
      </c>
      <c r="N41" s="6">
        <v>22</v>
      </c>
      <c r="O41" s="7">
        <v>0.34920634920634919</v>
      </c>
    </row>
    <row r="42" spans="1:15" ht="15.6" customHeight="1" x14ac:dyDescent="0.35">
      <c r="A42" s="4" t="s">
        <v>76</v>
      </c>
      <c r="B42" s="4" t="s">
        <v>77</v>
      </c>
      <c r="C42" s="4">
        <v>7067501</v>
      </c>
      <c r="D42" s="5">
        <v>3.88</v>
      </c>
      <c r="E42" s="5">
        <v>3.63</v>
      </c>
      <c r="F42" s="5">
        <v>3.75</v>
      </c>
      <c r="G42" s="5">
        <v>4.38</v>
      </c>
      <c r="H42" s="5">
        <v>4</v>
      </c>
      <c r="I42" s="5">
        <v>4.33</v>
      </c>
      <c r="J42" s="5">
        <v>3.5</v>
      </c>
      <c r="K42" s="5">
        <v>4</v>
      </c>
      <c r="L42" s="29">
        <f t="shared" si="0"/>
        <v>3.9957142857142856</v>
      </c>
      <c r="M42" s="6">
        <v>23</v>
      </c>
      <c r="N42" s="6">
        <v>8</v>
      </c>
      <c r="O42" s="7">
        <v>0.34782608695652173</v>
      </c>
    </row>
    <row r="43" spans="1:15" ht="15.6" customHeight="1" x14ac:dyDescent="0.35">
      <c r="A43" s="4" t="s">
        <v>78</v>
      </c>
      <c r="B43" s="4" t="s">
        <v>48</v>
      </c>
      <c r="C43" s="4">
        <v>7084201</v>
      </c>
      <c r="D43" s="5">
        <v>3.89</v>
      </c>
      <c r="E43" s="5">
        <v>3.79</v>
      </c>
      <c r="F43" s="5">
        <v>4.32</v>
      </c>
      <c r="G43" s="5">
        <v>3.53</v>
      </c>
      <c r="H43" s="5">
        <v>3.81</v>
      </c>
      <c r="I43" s="5">
        <v>4</v>
      </c>
      <c r="J43" s="5">
        <v>4</v>
      </c>
      <c r="K43" s="5">
        <v>3.74</v>
      </c>
      <c r="L43" s="29">
        <f t="shared" si="0"/>
        <v>3.8685714285714283</v>
      </c>
      <c r="M43" s="6">
        <v>43</v>
      </c>
      <c r="N43" s="6">
        <v>19</v>
      </c>
      <c r="O43" s="7">
        <v>0.44186046511627908</v>
      </c>
    </row>
    <row r="44" spans="1:15" ht="15.6" customHeight="1" x14ac:dyDescent="0.35">
      <c r="A44" s="4" t="s">
        <v>79</v>
      </c>
      <c r="B44" s="4" t="s">
        <v>80</v>
      </c>
      <c r="C44" s="4">
        <v>7092115</v>
      </c>
      <c r="D44" s="5">
        <v>4.05</v>
      </c>
      <c r="E44" s="5">
        <v>3.53</v>
      </c>
      <c r="F44" s="5">
        <v>4</v>
      </c>
      <c r="G44" s="5">
        <v>4.33</v>
      </c>
      <c r="H44" s="5">
        <v>4.3099999999999996</v>
      </c>
      <c r="I44" s="5">
        <v>3.83</v>
      </c>
      <c r="J44" s="5">
        <v>3.47</v>
      </c>
      <c r="K44" s="5">
        <v>3.74</v>
      </c>
      <c r="L44" s="29">
        <f t="shared" si="0"/>
        <v>3.9699999999999998</v>
      </c>
      <c r="M44" s="6">
        <v>48</v>
      </c>
      <c r="N44" s="6">
        <v>19</v>
      </c>
      <c r="O44" s="7">
        <v>0.39583333333333331</v>
      </c>
    </row>
    <row r="45" spans="1:15" ht="15.6" customHeight="1" x14ac:dyDescent="0.35">
      <c r="A45" s="4" t="s">
        <v>81</v>
      </c>
      <c r="B45" s="4" t="s">
        <v>82</v>
      </c>
      <c r="C45" s="4">
        <v>7098815</v>
      </c>
      <c r="D45" s="5">
        <v>3.67</v>
      </c>
      <c r="E45" s="5">
        <v>3.67</v>
      </c>
      <c r="F45" s="5">
        <v>4.17</v>
      </c>
      <c r="G45" s="5">
        <v>4.67</v>
      </c>
      <c r="H45" s="5">
        <v>4.4000000000000004</v>
      </c>
      <c r="I45" s="5">
        <v>3.5</v>
      </c>
      <c r="J45" s="5">
        <v>3</v>
      </c>
      <c r="K45" s="5">
        <v>4.17</v>
      </c>
      <c r="L45" s="29">
        <f t="shared" si="0"/>
        <v>4.0357142857142856</v>
      </c>
      <c r="M45" s="6">
        <v>14</v>
      </c>
      <c r="N45" s="6">
        <v>6</v>
      </c>
      <c r="O45" s="7">
        <v>0.42857142857142855</v>
      </c>
    </row>
    <row r="46" spans="1:15" ht="15.6" customHeight="1" x14ac:dyDescent="0.35">
      <c r="A46" s="4" t="s">
        <v>83</v>
      </c>
      <c r="B46" s="4" t="s">
        <v>84</v>
      </c>
      <c r="C46" s="4">
        <v>7066015</v>
      </c>
      <c r="D46" s="5">
        <v>3.92</v>
      </c>
      <c r="E46" s="5">
        <v>3.92</v>
      </c>
      <c r="F46" s="5">
        <v>3</v>
      </c>
      <c r="G46" s="5">
        <v>4.5</v>
      </c>
      <c r="H46" s="5">
        <v>4.55</v>
      </c>
      <c r="I46" s="5">
        <v>2.83</v>
      </c>
      <c r="J46" s="5">
        <v>4.33</v>
      </c>
      <c r="K46" s="5">
        <v>4</v>
      </c>
      <c r="L46" s="29">
        <f t="shared" si="0"/>
        <v>3.8171428571428572</v>
      </c>
      <c r="M46" s="6">
        <v>29</v>
      </c>
      <c r="N46" s="6">
        <v>12</v>
      </c>
      <c r="O46" s="7">
        <v>0.41379310344827586</v>
      </c>
    </row>
    <row r="47" spans="1:15" ht="15.6" customHeight="1" x14ac:dyDescent="0.35">
      <c r="A47" s="4" t="s">
        <v>85</v>
      </c>
      <c r="B47" s="4" t="s">
        <v>86</v>
      </c>
      <c r="C47" s="4">
        <v>7083501</v>
      </c>
      <c r="D47" s="5">
        <v>3.68</v>
      </c>
      <c r="E47" s="5">
        <v>3.68</v>
      </c>
      <c r="F47" s="5">
        <v>3.68</v>
      </c>
      <c r="G47" s="5">
        <v>4.42</v>
      </c>
      <c r="H47" s="5">
        <v>4</v>
      </c>
      <c r="I47" s="5">
        <v>4.05</v>
      </c>
      <c r="J47" s="5">
        <v>4.1100000000000003</v>
      </c>
      <c r="K47" s="5">
        <v>3.37</v>
      </c>
      <c r="L47" s="29">
        <f t="shared" si="0"/>
        <v>3.8400000000000003</v>
      </c>
      <c r="M47" s="6">
        <v>44</v>
      </c>
      <c r="N47" s="6">
        <v>19</v>
      </c>
      <c r="O47" s="7">
        <v>0.43181818181818182</v>
      </c>
    </row>
    <row r="48" spans="1:15" ht="15.6" customHeight="1" x14ac:dyDescent="0.35">
      <c r="A48" s="4" t="s">
        <v>30</v>
      </c>
      <c r="B48" s="4" t="s">
        <v>87</v>
      </c>
      <c r="C48" s="4">
        <v>7069302</v>
      </c>
      <c r="D48" s="5">
        <v>3.32</v>
      </c>
      <c r="E48" s="5">
        <v>3.36</v>
      </c>
      <c r="F48" s="5">
        <v>3.25</v>
      </c>
      <c r="G48" s="5">
        <v>4.75</v>
      </c>
      <c r="H48" s="5">
        <v>4.54</v>
      </c>
      <c r="I48" s="5">
        <v>3.78</v>
      </c>
      <c r="J48" s="5">
        <v>3.96</v>
      </c>
      <c r="K48" s="5">
        <v>3.54</v>
      </c>
      <c r="L48" s="29">
        <f t="shared" si="0"/>
        <v>3.7914285714285714</v>
      </c>
      <c r="M48" s="6">
        <v>67</v>
      </c>
      <c r="N48" s="6">
        <v>28</v>
      </c>
      <c r="O48" s="7">
        <v>0.41791044776119401</v>
      </c>
    </row>
    <row r="49" spans="1:15" ht="15.6" customHeight="1" x14ac:dyDescent="0.35">
      <c r="A49" s="4" t="s">
        <v>88</v>
      </c>
      <c r="B49" s="4" t="s">
        <v>89</v>
      </c>
      <c r="C49" s="4">
        <v>7073201</v>
      </c>
      <c r="D49" s="5">
        <v>3.75</v>
      </c>
      <c r="E49" s="5">
        <v>3.25</v>
      </c>
      <c r="F49" s="5">
        <v>3.8</v>
      </c>
      <c r="G49" s="5">
        <v>3.75</v>
      </c>
      <c r="H49" s="5">
        <v>4</v>
      </c>
      <c r="I49" s="5">
        <v>3.75</v>
      </c>
      <c r="J49" s="5">
        <v>3.33</v>
      </c>
      <c r="K49" s="5">
        <v>4.2</v>
      </c>
      <c r="L49" s="29">
        <f t="shared" si="0"/>
        <v>3.7857142857142856</v>
      </c>
      <c r="M49" s="6">
        <v>23</v>
      </c>
      <c r="N49" s="6">
        <v>7</v>
      </c>
      <c r="O49" s="7">
        <v>0.30434782608695654</v>
      </c>
    </row>
    <row r="50" spans="1:15" ht="15.6" customHeight="1" x14ac:dyDescent="0.35">
      <c r="A50" s="4" t="s">
        <v>43</v>
      </c>
      <c r="B50" s="4" t="s">
        <v>90</v>
      </c>
      <c r="C50" s="4">
        <v>7095215</v>
      </c>
      <c r="D50" s="5">
        <v>4</v>
      </c>
      <c r="E50" s="5">
        <v>3.27</v>
      </c>
      <c r="F50" s="5">
        <v>4.07</v>
      </c>
      <c r="G50" s="5">
        <v>4.33</v>
      </c>
      <c r="H50" s="5">
        <v>4.2</v>
      </c>
      <c r="I50" s="5">
        <v>3.8</v>
      </c>
      <c r="J50" s="5">
        <v>3.58</v>
      </c>
      <c r="K50" s="5">
        <v>3.44</v>
      </c>
      <c r="L50" s="29">
        <f t="shared" si="0"/>
        <v>3.8728571428571432</v>
      </c>
      <c r="M50" s="6">
        <v>56</v>
      </c>
      <c r="N50" s="6">
        <v>17</v>
      </c>
      <c r="O50" s="7">
        <v>0.30357142857142855</v>
      </c>
    </row>
    <row r="51" spans="1:15" ht="15.6" customHeight="1" x14ac:dyDescent="0.35">
      <c r="A51" s="4" t="s">
        <v>32</v>
      </c>
      <c r="B51" s="4" t="s">
        <v>91</v>
      </c>
      <c r="C51" s="4">
        <v>7067601</v>
      </c>
      <c r="D51" s="5">
        <v>3.57</v>
      </c>
      <c r="E51" s="5">
        <v>3</v>
      </c>
      <c r="F51" s="5">
        <v>3.57</v>
      </c>
      <c r="G51" s="5">
        <v>4.71</v>
      </c>
      <c r="H51" s="5">
        <v>4.1399999999999997</v>
      </c>
      <c r="I51" s="5">
        <v>3.86</v>
      </c>
      <c r="J51" s="5">
        <v>3.57</v>
      </c>
      <c r="K51" s="5">
        <v>3.43</v>
      </c>
      <c r="L51" s="29">
        <f t="shared" si="0"/>
        <v>3.7542857142857144</v>
      </c>
      <c r="M51" s="6">
        <v>22</v>
      </c>
      <c r="N51" s="6">
        <v>7</v>
      </c>
      <c r="O51" s="7">
        <v>0.31818181818181818</v>
      </c>
    </row>
    <row r="52" spans="1:15" ht="15.6" customHeight="1" x14ac:dyDescent="0.35">
      <c r="A52" s="4" t="s">
        <v>92</v>
      </c>
      <c r="B52" s="4" t="s">
        <v>93</v>
      </c>
      <c r="C52" s="4">
        <v>7078601</v>
      </c>
      <c r="D52" s="5">
        <v>3.5</v>
      </c>
      <c r="E52" s="5">
        <v>2.83</v>
      </c>
      <c r="F52" s="5">
        <v>4</v>
      </c>
      <c r="G52" s="5">
        <v>4.33</v>
      </c>
      <c r="H52" s="5">
        <v>4.2</v>
      </c>
      <c r="I52" s="5">
        <v>4</v>
      </c>
      <c r="J52" s="5">
        <v>3</v>
      </c>
      <c r="K52" s="5">
        <v>3.5</v>
      </c>
      <c r="L52" s="29">
        <f t="shared" si="0"/>
        <v>3.7657142857142856</v>
      </c>
      <c r="M52" s="6">
        <v>20</v>
      </c>
      <c r="N52" s="6">
        <v>6</v>
      </c>
      <c r="O52" s="7">
        <v>0.3</v>
      </c>
    </row>
    <row r="53" spans="1:15" ht="15.6" customHeight="1" x14ac:dyDescent="0.35">
      <c r="A53" s="4" t="s">
        <v>94</v>
      </c>
      <c r="B53" s="4" t="s">
        <v>95</v>
      </c>
      <c r="C53" s="4">
        <v>7095305</v>
      </c>
      <c r="D53" s="5">
        <v>3.53</v>
      </c>
      <c r="E53" s="5">
        <v>3.24</v>
      </c>
      <c r="F53" s="5">
        <v>3.53</v>
      </c>
      <c r="G53" s="5">
        <v>4</v>
      </c>
      <c r="H53" s="5">
        <v>4.21</v>
      </c>
      <c r="I53" s="5">
        <v>4.24</v>
      </c>
      <c r="J53" s="5">
        <v>2.94</v>
      </c>
      <c r="K53" s="5">
        <v>3.35</v>
      </c>
      <c r="L53" s="29">
        <f t="shared" si="0"/>
        <v>3.7285714285714286</v>
      </c>
      <c r="M53" s="6">
        <v>46</v>
      </c>
      <c r="N53" s="6">
        <v>17</v>
      </c>
      <c r="O53" s="7">
        <v>0.36956521739130432</v>
      </c>
    </row>
    <row r="54" spans="1:15" ht="15.6" customHeight="1" x14ac:dyDescent="0.35">
      <c r="A54" s="4" t="s">
        <v>96</v>
      </c>
      <c r="B54" s="4" t="s">
        <v>97</v>
      </c>
      <c r="C54" s="4">
        <v>7065722</v>
      </c>
      <c r="D54" s="5">
        <v>5</v>
      </c>
      <c r="E54" s="5">
        <v>5</v>
      </c>
      <c r="F54" s="5">
        <v>3.4</v>
      </c>
      <c r="G54" s="5">
        <v>3.5</v>
      </c>
      <c r="H54" s="5">
        <v>4</v>
      </c>
      <c r="I54" s="5">
        <v>3.33</v>
      </c>
      <c r="J54" s="5">
        <v>4</v>
      </c>
      <c r="K54" s="5">
        <v>3</v>
      </c>
      <c r="L54" s="29">
        <f t="shared" si="0"/>
        <v>3.8899999999999997</v>
      </c>
      <c r="M54" s="6">
        <v>14</v>
      </c>
      <c r="N54" s="6">
        <v>6</v>
      </c>
      <c r="O54" s="7">
        <v>0.42857142857142855</v>
      </c>
    </row>
    <row r="55" spans="1:15" ht="15.6" customHeight="1" x14ac:dyDescent="0.35">
      <c r="A55" s="4" t="s">
        <v>74</v>
      </c>
      <c r="B55" s="4" t="s">
        <v>98</v>
      </c>
      <c r="C55" s="4">
        <v>7094901</v>
      </c>
      <c r="D55" s="5">
        <v>3.22</v>
      </c>
      <c r="E55" s="5">
        <v>3</v>
      </c>
      <c r="F55" s="5">
        <v>3.33</v>
      </c>
      <c r="G55" s="5">
        <v>4.4400000000000004</v>
      </c>
      <c r="H55" s="5">
        <v>3.83</v>
      </c>
      <c r="I55" s="5">
        <v>3.44</v>
      </c>
      <c r="J55" s="5">
        <v>3.67</v>
      </c>
      <c r="K55" s="5">
        <v>3.89</v>
      </c>
      <c r="L55" s="29">
        <f t="shared" si="0"/>
        <v>3.592857142857143</v>
      </c>
      <c r="M55" s="6">
        <v>29</v>
      </c>
      <c r="N55" s="6">
        <v>9</v>
      </c>
      <c r="O55" s="7">
        <v>0.31034482758620691</v>
      </c>
    </row>
    <row r="56" spans="1:15" ht="15.6" customHeight="1" x14ac:dyDescent="0.35">
      <c r="A56" s="4" t="s">
        <v>30</v>
      </c>
      <c r="B56" s="4" t="s">
        <v>87</v>
      </c>
      <c r="C56" s="4">
        <v>7069303</v>
      </c>
      <c r="D56" s="5">
        <v>3.08</v>
      </c>
      <c r="E56" s="5">
        <v>3.15</v>
      </c>
      <c r="F56" s="5">
        <v>3.23</v>
      </c>
      <c r="G56" s="5">
        <v>4.2300000000000004</v>
      </c>
      <c r="H56" s="5">
        <v>4.25</v>
      </c>
      <c r="I56" s="5">
        <v>3.69</v>
      </c>
      <c r="J56" s="5">
        <v>3.54</v>
      </c>
      <c r="K56" s="5">
        <v>3.38</v>
      </c>
      <c r="L56" s="29">
        <f t="shared" si="0"/>
        <v>3.572857142857143</v>
      </c>
      <c r="M56" s="6">
        <v>33</v>
      </c>
      <c r="N56" s="6">
        <v>13</v>
      </c>
      <c r="O56" s="7">
        <v>0.39393939393939392</v>
      </c>
    </row>
    <row r="57" spans="1:15" ht="15.6" customHeight="1" x14ac:dyDescent="0.35">
      <c r="A57" s="4" t="s">
        <v>78</v>
      </c>
      <c r="B57" s="4" t="s">
        <v>99</v>
      </c>
      <c r="C57" s="4">
        <v>7067815</v>
      </c>
      <c r="D57" s="5">
        <v>3.33</v>
      </c>
      <c r="E57" s="5">
        <v>3.67</v>
      </c>
      <c r="F57" s="5">
        <v>2.83</v>
      </c>
      <c r="G57" s="5">
        <v>4</v>
      </c>
      <c r="H57" s="5">
        <v>3.83</v>
      </c>
      <c r="I57" s="5">
        <v>3.67</v>
      </c>
      <c r="J57" s="5">
        <v>4</v>
      </c>
      <c r="K57" s="5">
        <v>3.17</v>
      </c>
      <c r="L57" s="29">
        <f t="shared" si="0"/>
        <v>3.5</v>
      </c>
      <c r="M57" s="6">
        <v>12</v>
      </c>
      <c r="N57" s="6">
        <v>6</v>
      </c>
      <c r="O57" s="7">
        <v>0.5</v>
      </c>
    </row>
    <row r="58" spans="1:15" ht="15.6" customHeight="1" x14ac:dyDescent="0.35">
      <c r="A58" s="4" t="s">
        <v>30</v>
      </c>
      <c r="B58" s="4" t="s">
        <v>87</v>
      </c>
      <c r="C58" s="4">
        <v>7069301</v>
      </c>
      <c r="D58" s="5">
        <v>3.39</v>
      </c>
      <c r="E58" s="5">
        <v>3.11</v>
      </c>
      <c r="F58" s="5">
        <v>3.28</v>
      </c>
      <c r="G58" s="5">
        <v>4.28</v>
      </c>
      <c r="H58" s="5">
        <v>4.12</v>
      </c>
      <c r="I58" s="5">
        <v>3.28</v>
      </c>
      <c r="J58" s="5">
        <v>3.5</v>
      </c>
      <c r="K58" s="5">
        <v>3.39</v>
      </c>
      <c r="L58" s="29">
        <f t="shared" si="0"/>
        <v>3.5500000000000003</v>
      </c>
      <c r="M58" s="6">
        <v>56</v>
      </c>
      <c r="N58" s="6">
        <v>19</v>
      </c>
      <c r="O58" s="7">
        <v>0.3392857142857143</v>
      </c>
    </row>
    <row r="59" spans="1:15" ht="15.6" customHeight="1" x14ac:dyDescent="0.35">
      <c r="A59" s="4" t="s">
        <v>100</v>
      </c>
      <c r="B59" s="4" t="s">
        <v>87</v>
      </c>
      <c r="C59" s="4">
        <v>7069315</v>
      </c>
      <c r="D59" s="5">
        <v>3.53</v>
      </c>
      <c r="E59" s="5">
        <v>3.12</v>
      </c>
      <c r="F59" s="5">
        <v>3.71</v>
      </c>
      <c r="G59" s="5">
        <v>3.82</v>
      </c>
      <c r="H59" s="5">
        <v>3.93</v>
      </c>
      <c r="I59" s="5">
        <v>3.71</v>
      </c>
      <c r="J59" s="5">
        <v>3.35</v>
      </c>
      <c r="K59" s="5">
        <v>3.06</v>
      </c>
      <c r="L59" s="29">
        <f t="shared" si="0"/>
        <v>3.5542857142857143</v>
      </c>
      <c r="M59" s="6">
        <v>30</v>
      </c>
      <c r="N59" s="6">
        <v>17</v>
      </c>
      <c r="O59" s="7">
        <v>0.56666666666666665</v>
      </c>
    </row>
    <row r="60" spans="1:15" ht="15.6" customHeight="1" x14ac:dyDescent="0.35">
      <c r="A60" s="4" t="s">
        <v>101</v>
      </c>
      <c r="B60" s="4" t="s">
        <v>102</v>
      </c>
      <c r="C60" s="4">
        <v>7089601</v>
      </c>
      <c r="D60" s="5">
        <v>3.18</v>
      </c>
      <c r="E60" s="5">
        <v>2.82</v>
      </c>
      <c r="F60" s="5">
        <v>3.12</v>
      </c>
      <c r="G60" s="5">
        <v>4.18</v>
      </c>
      <c r="H60" s="5">
        <v>4.0599999999999996</v>
      </c>
      <c r="I60" s="5">
        <v>3.76</v>
      </c>
      <c r="J60" s="5">
        <v>3.35</v>
      </c>
      <c r="K60" s="5">
        <v>3.12</v>
      </c>
      <c r="L60" s="29">
        <f t="shared" si="0"/>
        <v>3.4628571428571426</v>
      </c>
      <c r="M60" s="6">
        <v>47</v>
      </c>
      <c r="N60" s="6">
        <v>17</v>
      </c>
      <c r="O60" s="7">
        <v>0.36170212765957449</v>
      </c>
    </row>
    <row r="61" spans="1:15" ht="15.6" customHeight="1" x14ac:dyDescent="0.35">
      <c r="A61" s="4" t="s">
        <v>103</v>
      </c>
      <c r="B61" s="4" t="s">
        <v>97</v>
      </c>
      <c r="C61" s="4">
        <v>7065719</v>
      </c>
      <c r="D61" s="5">
        <v>3.25</v>
      </c>
      <c r="E61" s="5">
        <v>3</v>
      </c>
      <c r="F61" s="5">
        <v>3.33</v>
      </c>
      <c r="G61" s="5">
        <v>3.6</v>
      </c>
      <c r="H61" s="5">
        <v>3.43</v>
      </c>
      <c r="I61" s="5">
        <v>3.6</v>
      </c>
      <c r="J61" s="5">
        <v>3</v>
      </c>
      <c r="K61" s="5">
        <v>3.43</v>
      </c>
      <c r="L61" s="29">
        <f t="shared" si="0"/>
        <v>3.3771428571428572</v>
      </c>
      <c r="M61" s="6">
        <v>19</v>
      </c>
      <c r="N61" s="6">
        <v>8</v>
      </c>
      <c r="O61" s="7">
        <v>0.42105263157894735</v>
      </c>
    </row>
    <row r="62" spans="1:15" ht="15.6" customHeight="1" x14ac:dyDescent="0.35">
      <c r="A62" s="4" t="s">
        <v>104</v>
      </c>
      <c r="B62" s="4" t="s">
        <v>95</v>
      </c>
      <c r="C62" s="4">
        <v>7095303</v>
      </c>
      <c r="D62" s="5">
        <v>2.89</v>
      </c>
      <c r="E62" s="5">
        <v>2.56</v>
      </c>
      <c r="F62" s="5">
        <v>3.22</v>
      </c>
      <c r="G62" s="5">
        <v>3.89</v>
      </c>
      <c r="H62" s="5">
        <v>4.5</v>
      </c>
      <c r="I62" s="5">
        <v>3.56</v>
      </c>
      <c r="J62" s="5">
        <v>3.22</v>
      </c>
      <c r="K62" s="5">
        <v>3.11</v>
      </c>
      <c r="L62" s="29">
        <f t="shared" si="0"/>
        <v>3.39</v>
      </c>
      <c r="M62" s="6">
        <v>21</v>
      </c>
      <c r="N62" s="6">
        <v>9</v>
      </c>
      <c r="O62" s="7">
        <v>0.42857142857142855</v>
      </c>
    </row>
    <row r="63" spans="1:15" ht="15.6" customHeight="1" x14ac:dyDescent="0.35">
      <c r="A63" s="4" t="s">
        <v>64</v>
      </c>
      <c r="B63" s="4" t="s">
        <v>48</v>
      </c>
      <c r="C63" s="4">
        <v>7084205</v>
      </c>
      <c r="D63" s="5">
        <v>3</v>
      </c>
      <c r="E63" s="5">
        <v>3.87</v>
      </c>
      <c r="F63" s="5">
        <v>3.13</v>
      </c>
      <c r="G63" s="5">
        <v>3.07</v>
      </c>
      <c r="H63" s="5">
        <v>3.17</v>
      </c>
      <c r="I63" s="5">
        <v>3.47</v>
      </c>
      <c r="J63" s="5">
        <v>3.87</v>
      </c>
      <c r="K63" s="5">
        <v>2.87</v>
      </c>
      <c r="L63" s="29">
        <f t="shared" si="0"/>
        <v>3.225714285714286</v>
      </c>
      <c r="M63" s="6">
        <v>43</v>
      </c>
      <c r="N63" s="6">
        <v>15</v>
      </c>
      <c r="O63" s="7">
        <v>0.34883720930232559</v>
      </c>
    </row>
    <row r="64" spans="1:15" ht="15.6" customHeight="1" x14ac:dyDescent="0.35">
      <c r="A64" s="4" t="s">
        <v>105</v>
      </c>
      <c r="B64" s="4" t="s">
        <v>40</v>
      </c>
      <c r="C64" s="4">
        <v>7094315</v>
      </c>
      <c r="D64" s="5">
        <v>2.9</v>
      </c>
      <c r="E64" s="5">
        <v>2.6</v>
      </c>
      <c r="F64" s="5">
        <v>3.8</v>
      </c>
      <c r="G64" s="5">
        <v>3.1</v>
      </c>
      <c r="H64" s="5">
        <v>4.17</v>
      </c>
      <c r="I64" s="5">
        <v>4.3</v>
      </c>
      <c r="J64" s="5">
        <v>3.13</v>
      </c>
      <c r="K64" s="5">
        <v>2.8</v>
      </c>
      <c r="L64" s="29">
        <f t="shared" si="0"/>
        <v>3.3814285714285717</v>
      </c>
      <c r="M64" s="6">
        <v>17</v>
      </c>
      <c r="N64" s="6">
        <v>10</v>
      </c>
      <c r="O64" s="7">
        <v>0.58823529411764708</v>
      </c>
    </row>
    <row r="65" spans="1:15" ht="15.6" customHeight="1" x14ac:dyDescent="0.35">
      <c r="A65" s="4" t="s">
        <v>106</v>
      </c>
      <c r="B65" s="4" t="s">
        <v>107</v>
      </c>
      <c r="C65" s="4">
        <v>7069001</v>
      </c>
      <c r="D65" s="5">
        <v>3.82</v>
      </c>
      <c r="E65" s="5">
        <v>3.82</v>
      </c>
      <c r="F65" s="5">
        <v>2.91</v>
      </c>
      <c r="G65" s="5">
        <v>3.91</v>
      </c>
      <c r="H65" s="5">
        <v>3.57</v>
      </c>
      <c r="I65" s="5">
        <v>2.4</v>
      </c>
      <c r="J65" s="5">
        <v>1.9</v>
      </c>
      <c r="K65" s="5">
        <v>3.55</v>
      </c>
      <c r="L65" s="29">
        <f t="shared" si="0"/>
        <v>3.4257142857142857</v>
      </c>
      <c r="M65" s="6">
        <v>28</v>
      </c>
      <c r="N65" s="6">
        <v>11</v>
      </c>
      <c r="O65" s="7">
        <v>0.39285714285714285</v>
      </c>
    </row>
    <row r="66" spans="1:15" ht="15.6" customHeight="1" x14ac:dyDescent="0.35">
      <c r="A66" s="4" t="s">
        <v>62</v>
      </c>
      <c r="B66" s="4" t="s">
        <v>73</v>
      </c>
      <c r="C66" s="4">
        <v>7089215</v>
      </c>
      <c r="D66" s="5">
        <v>2.93</v>
      </c>
      <c r="E66" s="5">
        <v>2.57</v>
      </c>
      <c r="F66" s="5">
        <v>3.57</v>
      </c>
      <c r="G66" s="5">
        <v>3.29</v>
      </c>
      <c r="H66" s="5">
        <v>4</v>
      </c>
      <c r="I66" s="5">
        <v>3.14</v>
      </c>
      <c r="J66" s="5">
        <v>3.93</v>
      </c>
      <c r="K66" s="5">
        <v>2.86</v>
      </c>
      <c r="L66" s="29">
        <f t="shared" si="0"/>
        <v>3.1942857142857144</v>
      </c>
      <c r="M66" s="6">
        <v>24</v>
      </c>
      <c r="N66" s="6">
        <v>14</v>
      </c>
      <c r="O66" s="7">
        <v>0.58333333333333337</v>
      </c>
    </row>
    <row r="67" spans="1:15" ht="15.6" customHeight="1" x14ac:dyDescent="0.35">
      <c r="A67" s="4" t="s">
        <v>108</v>
      </c>
      <c r="B67" s="4" t="s">
        <v>109</v>
      </c>
      <c r="C67" s="4">
        <v>7072101</v>
      </c>
      <c r="D67" s="5">
        <v>3</v>
      </c>
      <c r="E67" s="5">
        <v>3</v>
      </c>
      <c r="F67" s="5">
        <v>2.5</v>
      </c>
      <c r="G67" s="5">
        <v>4</v>
      </c>
      <c r="H67" s="5">
        <v>3.8</v>
      </c>
      <c r="I67" s="5">
        <v>3</v>
      </c>
      <c r="J67" s="5">
        <v>3</v>
      </c>
      <c r="K67" s="5">
        <v>2.5</v>
      </c>
      <c r="L67" s="29">
        <f t="shared" si="0"/>
        <v>3.1142857142857143</v>
      </c>
      <c r="M67" s="6">
        <v>21</v>
      </c>
      <c r="N67" s="6">
        <v>7</v>
      </c>
      <c r="O67" s="7">
        <v>0.33333333333333331</v>
      </c>
    </row>
    <row r="68" spans="1:15" ht="15.6" customHeight="1" x14ac:dyDescent="0.35">
      <c r="A68" s="4" t="s">
        <v>62</v>
      </c>
      <c r="B68" s="4" t="s">
        <v>73</v>
      </c>
      <c r="C68" s="4">
        <v>7089216</v>
      </c>
      <c r="D68" s="5">
        <v>2.91</v>
      </c>
      <c r="E68" s="5">
        <v>2.82</v>
      </c>
      <c r="F68" s="5">
        <v>3.73</v>
      </c>
      <c r="G68" s="5">
        <v>3.45</v>
      </c>
      <c r="H68" s="5">
        <v>3.4</v>
      </c>
      <c r="I68" s="5">
        <v>3.09</v>
      </c>
      <c r="J68" s="5">
        <v>3.4</v>
      </c>
      <c r="K68" s="5">
        <v>2.64</v>
      </c>
      <c r="L68" s="29">
        <f t="shared" si="0"/>
        <v>3.1485714285714286</v>
      </c>
      <c r="M68" s="6">
        <v>30</v>
      </c>
      <c r="N68" s="6">
        <v>11</v>
      </c>
      <c r="O68" s="7">
        <v>0.36666666666666664</v>
      </c>
    </row>
    <row r="69" spans="1:15" ht="15.6" customHeight="1" x14ac:dyDescent="0.35">
      <c r="A69" s="4" t="s">
        <v>110</v>
      </c>
      <c r="B69" s="4" t="s">
        <v>111</v>
      </c>
      <c r="C69" s="4">
        <v>7067701</v>
      </c>
      <c r="D69" s="5">
        <v>3.22</v>
      </c>
      <c r="E69" s="5">
        <v>2.78</v>
      </c>
      <c r="F69" s="5">
        <v>2.94</v>
      </c>
      <c r="G69" s="5">
        <v>3.61</v>
      </c>
      <c r="H69" s="5">
        <v>3.14</v>
      </c>
      <c r="I69" s="5">
        <v>3.17</v>
      </c>
      <c r="J69" s="5">
        <v>3.5</v>
      </c>
      <c r="K69" s="5">
        <v>2.94</v>
      </c>
      <c r="L69" s="29">
        <f t="shared" ref="L69:L94" si="1">AVERAGE(D69,E69,F69,G69,H69,I69,K69)</f>
        <v>3.1142857142857143</v>
      </c>
      <c r="M69" s="6">
        <v>52</v>
      </c>
      <c r="N69" s="6">
        <v>18</v>
      </c>
      <c r="O69" s="7">
        <v>0.34615384615384615</v>
      </c>
    </row>
    <row r="70" spans="1:15" ht="15.6" customHeight="1" x14ac:dyDescent="0.35">
      <c r="A70" s="4" t="s">
        <v>37</v>
      </c>
      <c r="B70" s="4" t="s">
        <v>112</v>
      </c>
      <c r="C70" s="4">
        <v>7090015</v>
      </c>
      <c r="D70" s="5">
        <v>3</v>
      </c>
      <c r="E70" s="5">
        <v>3</v>
      </c>
      <c r="F70" s="5">
        <v>2.89</v>
      </c>
      <c r="G70" s="5">
        <v>3.56</v>
      </c>
      <c r="H70" s="5">
        <v>3</v>
      </c>
      <c r="I70" s="5">
        <v>2.89</v>
      </c>
      <c r="J70" s="5">
        <v>3.38</v>
      </c>
      <c r="K70" s="5">
        <v>2.67</v>
      </c>
      <c r="L70" s="29">
        <f t="shared" si="1"/>
        <v>3.0014285714285713</v>
      </c>
      <c r="M70" s="6">
        <v>26</v>
      </c>
      <c r="N70" s="6">
        <v>9</v>
      </c>
      <c r="O70" s="7">
        <v>0.34615384615384615</v>
      </c>
    </row>
    <row r="71" spans="1:15" ht="15.6" customHeight="1" x14ac:dyDescent="0.35">
      <c r="A71" s="4" t="s">
        <v>53</v>
      </c>
      <c r="B71" s="4" t="s">
        <v>113</v>
      </c>
      <c r="C71" s="4">
        <v>7065601</v>
      </c>
      <c r="D71" s="5">
        <v>3.09</v>
      </c>
      <c r="E71" s="5">
        <v>3.09</v>
      </c>
      <c r="F71" s="5">
        <v>2.91</v>
      </c>
      <c r="G71" s="5">
        <v>3.36</v>
      </c>
      <c r="H71" s="5">
        <v>2.17</v>
      </c>
      <c r="I71" s="5">
        <v>3.33</v>
      </c>
      <c r="J71" s="5">
        <v>3.18</v>
      </c>
      <c r="K71" s="5">
        <v>3</v>
      </c>
      <c r="L71" s="29">
        <f t="shared" si="1"/>
        <v>2.9928571428571429</v>
      </c>
      <c r="M71" s="6">
        <v>31</v>
      </c>
      <c r="N71" s="6">
        <v>12</v>
      </c>
      <c r="O71" s="7">
        <v>0.38709677419354838</v>
      </c>
    </row>
    <row r="72" spans="1:15" ht="15.6" customHeight="1" x14ac:dyDescent="0.35">
      <c r="A72" s="4" t="s">
        <v>78</v>
      </c>
      <c r="B72" s="4" t="s">
        <v>114</v>
      </c>
      <c r="C72" s="4">
        <v>7078715</v>
      </c>
      <c r="D72" s="5">
        <v>3</v>
      </c>
      <c r="E72" s="5">
        <v>3</v>
      </c>
      <c r="F72" s="5">
        <v>3</v>
      </c>
      <c r="G72" s="5">
        <v>2.25</v>
      </c>
      <c r="H72" s="5">
        <v>3.5</v>
      </c>
      <c r="I72" s="5">
        <v>2.5</v>
      </c>
      <c r="J72" s="5">
        <v>3</v>
      </c>
      <c r="K72" s="5">
        <v>3.17</v>
      </c>
      <c r="L72" s="29">
        <f t="shared" si="1"/>
        <v>2.9171428571428573</v>
      </c>
      <c r="M72" s="6">
        <v>12</v>
      </c>
      <c r="N72" s="6">
        <v>6</v>
      </c>
      <c r="O72" s="7">
        <v>0.5</v>
      </c>
    </row>
    <row r="73" spans="1:15" ht="15.6" customHeight="1" x14ac:dyDescent="0.35">
      <c r="A73" s="4" t="s">
        <v>108</v>
      </c>
      <c r="B73" s="4" t="s">
        <v>109</v>
      </c>
      <c r="C73" s="4">
        <v>7072201</v>
      </c>
      <c r="D73" s="5">
        <v>2</v>
      </c>
      <c r="E73" s="5">
        <v>1</v>
      </c>
      <c r="F73" s="5">
        <v>2.67</v>
      </c>
      <c r="G73" s="5">
        <v>2.8</v>
      </c>
      <c r="H73" s="5">
        <v>3</v>
      </c>
      <c r="I73" s="5">
        <v>2.25</v>
      </c>
      <c r="J73" s="5">
        <v>2.67</v>
      </c>
      <c r="K73" s="5">
        <v>2.6</v>
      </c>
      <c r="L73" s="29">
        <f t="shared" si="1"/>
        <v>2.3314285714285714</v>
      </c>
      <c r="M73" s="6">
        <v>24</v>
      </c>
      <c r="N73" s="6">
        <v>10</v>
      </c>
      <c r="O73" s="7">
        <v>0.41666666666666669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rightToLeft="1" workbookViewId="0">
      <selection sqref="A1:XFD1048576"/>
    </sheetView>
  </sheetViews>
  <sheetFormatPr defaultColWidth="8.625" defaultRowHeight="15.6" customHeight="1" x14ac:dyDescent="0.4"/>
  <cols>
    <col min="1" max="1" width="17.0625" style="40" customWidth="1"/>
    <col min="2" max="2" width="17.375" style="32" customWidth="1"/>
    <col min="3" max="3" width="12" style="33" customWidth="1"/>
    <col min="4" max="9" width="8.625" style="36" customWidth="1"/>
    <col min="10" max="10" width="12.8125" style="36" customWidth="1"/>
    <col min="11" max="11" width="9.0625" style="36" customWidth="1"/>
    <col min="12" max="12" width="11.875" style="36" customWidth="1"/>
    <col min="13" max="13" width="10.9375" style="36" customWidth="1"/>
    <col min="14" max="15" width="8.625" style="36" customWidth="1"/>
    <col min="16" max="22" width="8.625" style="37" customWidth="1"/>
    <col min="23" max="43" width="8.625" style="9" customWidth="1"/>
    <col min="44" max="256" width="8.625" style="9"/>
    <col min="257" max="257" width="17.0625" style="9" customWidth="1"/>
    <col min="258" max="258" width="17.375" style="9" customWidth="1"/>
    <col min="259" max="259" width="12" style="9" customWidth="1"/>
    <col min="260" max="265" width="8.625" style="9" customWidth="1"/>
    <col min="266" max="266" width="12.8125" style="9" customWidth="1"/>
    <col min="267" max="267" width="9.0625" style="9" customWidth="1"/>
    <col min="268" max="268" width="11.875" style="9" customWidth="1"/>
    <col min="269" max="269" width="10.9375" style="9" customWidth="1"/>
    <col min="270" max="299" width="8.625" style="9" customWidth="1"/>
    <col min="300" max="512" width="8.625" style="9"/>
    <col min="513" max="513" width="17.0625" style="9" customWidth="1"/>
    <col min="514" max="514" width="17.375" style="9" customWidth="1"/>
    <col min="515" max="515" width="12" style="9" customWidth="1"/>
    <col min="516" max="521" width="8.625" style="9" customWidth="1"/>
    <col min="522" max="522" width="12.8125" style="9" customWidth="1"/>
    <col min="523" max="523" width="9.0625" style="9" customWidth="1"/>
    <col min="524" max="524" width="11.875" style="9" customWidth="1"/>
    <col min="525" max="525" width="10.9375" style="9" customWidth="1"/>
    <col min="526" max="555" width="8.625" style="9" customWidth="1"/>
    <col min="556" max="768" width="8.625" style="9"/>
    <col min="769" max="769" width="17.0625" style="9" customWidth="1"/>
    <col min="770" max="770" width="17.375" style="9" customWidth="1"/>
    <col min="771" max="771" width="12" style="9" customWidth="1"/>
    <col min="772" max="777" width="8.625" style="9" customWidth="1"/>
    <col min="778" max="778" width="12.8125" style="9" customWidth="1"/>
    <col min="779" max="779" width="9.0625" style="9" customWidth="1"/>
    <col min="780" max="780" width="11.875" style="9" customWidth="1"/>
    <col min="781" max="781" width="10.9375" style="9" customWidth="1"/>
    <col min="782" max="811" width="8.625" style="9" customWidth="1"/>
    <col min="812" max="1024" width="8.625" style="9"/>
    <col min="1025" max="1025" width="17.0625" style="9" customWidth="1"/>
    <col min="1026" max="1026" width="17.375" style="9" customWidth="1"/>
    <col min="1027" max="1027" width="12" style="9" customWidth="1"/>
    <col min="1028" max="1033" width="8.625" style="9" customWidth="1"/>
    <col min="1034" max="1034" width="12.8125" style="9" customWidth="1"/>
    <col min="1035" max="1035" width="9.0625" style="9" customWidth="1"/>
    <col min="1036" max="1036" width="11.875" style="9" customWidth="1"/>
    <col min="1037" max="1037" width="10.9375" style="9" customWidth="1"/>
    <col min="1038" max="1067" width="8.625" style="9" customWidth="1"/>
    <col min="1068" max="1280" width="8.625" style="9"/>
    <col min="1281" max="1281" width="17.0625" style="9" customWidth="1"/>
    <col min="1282" max="1282" width="17.375" style="9" customWidth="1"/>
    <col min="1283" max="1283" width="12" style="9" customWidth="1"/>
    <col min="1284" max="1289" width="8.625" style="9" customWidth="1"/>
    <col min="1290" max="1290" width="12.8125" style="9" customWidth="1"/>
    <col min="1291" max="1291" width="9.0625" style="9" customWidth="1"/>
    <col min="1292" max="1292" width="11.875" style="9" customWidth="1"/>
    <col min="1293" max="1293" width="10.9375" style="9" customWidth="1"/>
    <col min="1294" max="1323" width="8.625" style="9" customWidth="1"/>
    <col min="1324" max="1536" width="8.625" style="9"/>
    <col min="1537" max="1537" width="17.0625" style="9" customWidth="1"/>
    <col min="1538" max="1538" width="17.375" style="9" customWidth="1"/>
    <col min="1539" max="1539" width="12" style="9" customWidth="1"/>
    <col min="1540" max="1545" width="8.625" style="9" customWidth="1"/>
    <col min="1546" max="1546" width="12.8125" style="9" customWidth="1"/>
    <col min="1547" max="1547" width="9.0625" style="9" customWidth="1"/>
    <col min="1548" max="1548" width="11.875" style="9" customWidth="1"/>
    <col min="1549" max="1549" width="10.9375" style="9" customWidth="1"/>
    <col min="1550" max="1579" width="8.625" style="9" customWidth="1"/>
    <col min="1580" max="1792" width="8.625" style="9"/>
    <col min="1793" max="1793" width="17.0625" style="9" customWidth="1"/>
    <col min="1794" max="1794" width="17.375" style="9" customWidth="1"/>
    <col min="1795" max="1795" width="12" style="9" customWidth="1"/>
    <col min="1796" max="1801" width="8.625" style="9" customWidth="1"/>
    <col min="1802" max="1802" width="12.8125" style="9" customWidth="1"/>
    <col min="1803" max="1803" width="9.0625" style="9" customWidth="1"/>
    <col min="1804" max="1804" width="11.875" style="9" customWidth="1"/>
    <col min="1805" max="1805" width="10.9375" style="9" customWidth="1"/>
    <col min="1806" max="1835" width="8.625" style="9" customWidth="1"/>
    <col min="1836" max="2048" width="8.625" style="9"/>
    <col min="2049" max="2049" width="17.0625" style="9" customWidth="1"/>
    <col min="2050" max="2050" width="17.375" style="9" customWidth="1"/>
    <col min="2051" max="2051" width="12" style="9" customWidth="1"/>
    <col min="2052" max="2057" width="8.625" style="9" customWidth="1"/>
    <col min="2058" max="2058" width="12.8125" style="9" customWidth="1"/>
    <col min="2059" max="2059" width="9.0625" style="9" customWidth="1"/>
    <col min="2060" max="2060" width="11.875" style="9" customWidth="1"/>
    <col min="2061" max="2061" width="10.9375" style="9" customWidth="1"/>
    <col min="2062" max="2091" width="8.625" style="9" customWidth="1"/>
    <col min="2092" max="2304" width="8.625" style="9"/>
    <col min="2305" max="2305" width="17.0625" style="9" customWidth="1"/>
    <col min="2306" max="2306" width="17.375" style="9" customWidth="1"/>
    <col min="2307" max="2307" width="12" style="9" customWidth="1"/>
    <col min="2308" max="2313" width="8.625" style="9" customWidth="1"/>
    <col min="2314" max="2314" width="12.8125" style="9" customWidth="1"/>
    <col min="2315" max="2315" width="9.0625" style="9" customWidth="1"/>
    <col min="2316" max="2316" width="11.875" style="9" customWidth="1"/>
    <col min="2317" max="2317" width="10.9375" style="9" customWidth="1"/>
    <col min="2318" max="2347" width="8.625" style="9" customWidth="1"/>
    <col min="2348" max="2560" width="8.625" style="9"/>
    <col min="2561" max="2561" width="17.0625" style="9" customWidth="1"/>
    <col min="2562" max="2562" width="17.375" style="9" customWidth="1"/>
    <col min="2563" max="2563" width="12" style="9" customWidth="1"/>
    <col min="2564" max="2569" width="8.625" style="9" customWidth="1"/>
    <col min="2570" max="2570" width="12.8125" style="9" customWidth="1"/>
    <col min="2571" max="2571" width="9.0625" style="9" customWidth="1"/>
    <col min="2572" max="2572" width="11.875" style="9" customWidth="1"/>
    <col min="2573" max="2573" width="10.9375" style="9" customWidth="1"/>
    <col min="2574" max="2603" width="8.625" style="9" customWidth="1"/>
    <col min="2604" max="2816" width="8.625" style="9"/>
    <col min="2817" max="2817" width="17.0625" style="9" customWidth="1"/>
    <col min="2818" max="2818" width="17.375" style="9" customWidth="1"/>
    <col min="2819" max="2819" width="12" style="9" customWidth="1"/>
    <col min="2820" max="2825" width="8.625" style="9" customWidth="1"/>
    <col min="2826" max="2826" width="12.8125" style="9" customWidth="1"/>
    <col min="2827" max="2827" width="9.0625" style="9" customWidth="1"/>
    <col min="2828" max="2828" width="11.875" style="9" customWidth="1"/>
    <col min="2829" max="2829" width="10.9375" style="9" customWidth="1"/>
    <col min="2830" max="2859" width="8.625" style="9" customWidth="1"/>
    <col min="2860" max="3072" width="8.625" style="9"/>
    <col min="3073" max="3073" width="17.0625" style="9" customWidth="1"/>
    <col min="3074" max="3074" width="17.375" style="9" customWidth="1"/>
    <col min="3075" max="3075" width="12" style="9" customWidth="1"/>
    <col min="3076" max="3081" width="8.625" style="9" customWidth="1"/>
    <col min="3082" max="3082" width="12.8125" style="9" customWidth="1"/>
    <col min="3083" max="3083" width="9.0625" style="9" customWidth="1"/>
    <col min="3084" max="3084" width="11.875" style="9" customWidth="1"/>
    <col min="3085" max="3085" width="10.9375" style="9" customWidth="1"/>
    <col min="3086" max="3115" width="8.625" style="9" customWidth="1"/>
    <col min="3116" max="3328" width="8.625" style="9"/>
    <col min="3329" max="3329" width="17.0625" style="9" customWidth="1"/>
    <col min="3330" max="3330" width="17.375" style="9" customWidth="1"/>
    <col min="3331" max="3331" width="12" style="9" customWidth="1"/>
    <col min="3332" max="3337" width="8.625" style="9" customWidth="1"/>
    <col min="3338" max="3338" width="12.8125" style="9" customWidth="1"/>
    <col min="3339" max="3339" width="9.0625" style="9" customWidth="1"/>
    <col min="3340" max="3340" width="11.875" style="9" customWidth="1"/>
    <col min="3341" max="3341" width="10.9375" style="9" customWidth="1"/>
    <col min="3342" max="3371" width="8.625" style="9" customWidth="1"/>
    <col min="3372" max="3584" width="8.625" style="9"/>
    <col min="3585" max="3585" width="17.0625" style="9" customWidth="1"/>
    <col min="3586" max="3586" width="17.375" style="9" customWidth="1"/>
    <col min="3587" max="3587" width="12" style="9" customWidth="1"/>
    <col min="3588" max="3593" width="8.625" style="9" customWidth="1"/>
    <col min="3594" max="3594" width="12.8125" style="9" customWidth="1"/>
    <col min="3595" max="3595" width="9.0625" style="9" customWidth="1"/>
    <col min="3596" max="3596" width="11.875" style="9" customWidth="1"/>
    <col min="3597" max="3597" width="10.9375" style="9" customWidth="1"/>
    <col min="3598" max="3627" width="8.625" style="9" customWidth="1"/>
    <col min="3628" max="3840" width="8.625" style="9"/>
    <col min="3841" max="3841" width="17.0625" style="9" customWidth="1"/>
    <col min="3842" max="3842" width="17.375" style="9" customWidth="1"/>
    <col min="3843" max="3843" width="12" style="9" customWidth="1"/>
    <col min="3844" max="3849" width="8.625" style="9" customWidth="1"/>
    <col min="3850" max="3850" width="12.8125" style="9" customWidth="1"/>
    <col min="3851" max="3851" width="9.0625" style="9" customWidth="1"/>
    <col min="3852" max="3852" width="11.875" style="9" customWidth="1"/>
    <col min="3853" max="3853" width="10.9375" style="9" customWidth="1"/>
    <col min="3854" max="3883" width="8.625" style="9" customWidth="1"/>
    <col min="3884" max="4096" width="8.625" style="9"/>
    <col min="4097" max="4097" width="17.0625" style="9" customWidth="1"/>
    <col min="4098" max="4098" width="17.375" style="9" customWidth="1"/>
    <col min="4099" max="4099" width="12" style="9" customWidth="1"/>
    <col min="4100" max="4105" width="8.625" style="9" customWidth="1"/>
    <col min="4106" max="4106" width="12.8125" style="9" customWidth="1"/>
    <col min="4107" max="4107" width="9.0625" style="9" customWidth="1"/>
    <col min="4108" max="4108" width="11.875" style="9" customWidth="1"/>
    <col min="4109" max="4109" width="10.9375" style="9" customWidth="1"/>
    <col min="4110" max="4139" width="8.625" style="9" customWidth="1"/>
    <col min="4140" max="4352" width="8.625" style="9"/>
    <col min="4353" max="4353" width="17.0625" style="9" customWidth="1"/>
    <col min="4354" max="4354" width="17.375" style="9" customWidth="1"/>
    <col min="4355" max="4355" width="12" style="9" customWidth="1"/>
    <col min="4356" max="4361" width="8.625" style="9" customWidth="1"/>
    <col min="4362" max="4362" width="12.8125" style="9" customWidth="1"/>
    <col min="4363" max="4363" width="9.0625" style="9" customWidth="1"/>
    <col min="4364" max="4364" width="11.875" style="9" customWidth="1"/>
    <col min="4365" max="4365" width="10.9375" style="9" customWidth="1"/>
    <col min="4366" max="4395" width="8.625" style="9" customWidth="1"/>
    <col min="4396" max="4608" width="8.625" style="9"/>
    <col min="4609" max="4609" width="17.0625" style="9" customWidth="1"/>
    <col min="4610" max="4610" width="17.375" style="9" customWidth="1"/>
    <col min="4611" max="4611" width="12" style="9" customWidth="1"/>
    <col min="4612" max="4617" width="8.625" style="9" customWidth="1"/>
    <col min="4618" max="4618" width="12.8125" style="9" customWidth="1"/>
    <col min="4619" max="4619" width="9.0625" style="9" customWidth="1"/>
    <col min="4620" max="4620" width="11.875" style="9" customWidth="1"/>
    <col min="4621" max="4621" width="10.9375" style="9" customWidth="1"/>
    <col min="4622" max="4651" width="8.625" style="9" customWidth="1"/>
    <col min="4652" max="4864" width="8.625" style="9"/>
    <col min="4865" max="4865" width="17.0625" style="9" customWidth="1"/>
    <col min="4866" max="4866" width="17.375" style="9" customWidth="1"/>
    <col min="4867" max="4867" width="12" style="9" customWidth="1"/>
    <col min="4868" max="4873" width="8.625" style="9" customWidth="1"/>
    <col min="4874" max="4874" width="12.8125" style="9" customWidth="1"/>
    <col min="4875" max="4875" width="9.0625" style="9" customWidth="1"/>
    <col min="4876" max="4876" width="11.875" style="9" customWidth="1"/>
    <col min="4877" max="4877" width="10.9375" style="9" customWidth="1"/>
    <col min="4878" max="4907" width="8.625" style="9" customWidth="1"/>
    <col min="4908" max="5120" width="8.625" style="9"/>
    <col min="5121" max="5121" width="17.0625" style="9" customWidth="1"/>
    <col min="5122" max="5122" width="17.375" style="9" customWidth="1"/>
    <col min="5123" max="5123" width="12" style="9" customWidth="1"/>
    <col min="5124" max="5129" width="8.625" style="9" customWidth="1"/>
    <col min="5130" max="5130" width="12.8125" style="9" customWidth="1"/>
    <col min="5131" max="5131" width="9.0625" style="9" customWidth="1"/>
    <col min="5132" max="5132" width="11.875" style="9" customWidth="1"/>
    <col min="5133" max="5133" width="10.9375" style="9" customWidth="1"/>
    <col min="5134" max="5163" width="8.625" style="9" customWidth="1"/>
    <col min="5164" max="5376" width="8.625" style="9"/>
    <col min="5377" max="5377" width="17.0625" style="9" customWidth="1"/>
    <col min="5378" max="5378" width="17.375" style="9" customWidth="1"/>
    <col min="5379" max="5379" width="12" style="9" customWidth="1"/>
    <col min="5380" max="5385" width="8.625" style="9" customWidth="1"/>
    <col min="5386" max="5386" width="12.8125" style="9" customWidth="1"/>
    <col min="5387" max="5387" width="9.0625" style="9" customWidth="1"/>
    <col min="5388" max="5388" width="11.875" style="9" customWidth="1"/>
    <col min="5389" max="5389" width="10.9375" style="9" customWidth="1"/>
    <col min="5390" max="5419" width="8.625" style="9" customWidth="1"/>
    <col min="5420" max="5632" width="8.625" style="9"/>
    <col min="5633" max="5633" width="17.0625" style="9" customWidth="1"/>
    <col min="5634" max="5634" width="17.375" style="9" customWidth="1"/>
    <col min="5635" max="5635" width="12" style="9" customWidth="1"/>
    <col min="5636" max="5641" width="8.625" style="9" customWidth="1"/>
    <col min="5642" max="5642" width="12.8125" style="9" customWidth="1"/>
    <col min="5643" max="5643" width="9.0625" style="9" customWidth="1"/>
    <col min="5644" max="5644" width="11.875" style="9" customWidth="1"/>
    <col min="5645" max="5645" width="10.9375" style="9" customWidth="1"/>
    <col min="5646" max="5675" width="8.625" style="9" customWidth="1"/>
    <col min="5676" max="5888" width="8.625" style="9"/>
    <col min="5889" max="5889" width="17.0625" style="9" customWidth="1"/>
    <col min="5890" max="5890" width="17.375" style="9" customWidth="1"/>
    <col min="5891" max="5891" width="12" style="9" customWidth="1"/>
    <col min="5892" max="5897" width="8.625" style="9" customWidth="1"/>
    <col min="5898" max="5898" width="12.8125" style="9" customWidth="1"/>
    <col min="5899" max="5899" width="9.0625" style="9" customWidth="1"/>
    <col min="5900" max="5900" width="11.875" style="9" customWidth="1"/>
    <col min="5901" max="5901" width="10.9375" style="9" customWidth="1"/>
    <col min="5902" max="5931" width="8.625" style="9" customWidth="1"/>
    <col min="5932" max="6144" width="8.625" style="9"/>
    <col min="6145" max="6145" width="17.0625" style="9" customWidth="1"/>
    <col min="6146" max="6146" width="17.375" style="9" customWidth="1"/>
    <col min="6147" max="6147" width="12" style="9" customWidth="1"/>
    <col min="6148" max="6153" width="8.625" style="9" customWidth="1"/>
    <col min="6154" max="6154" width="12.8125" style="9" customWidth="1"/>
    <col min="6155" max="6155" width="9.0625" style="9" customWidth="1"/>
    <col min="6156" max="6156" width="11.875" style="9" customWidth="1"/>
    <col min="6157" max="6157" width="10.9375" style="9" customWidth="1"/>
    <col min="6158" max="6187" width="8.625" style="9" customWidth="1"/>
    <col min="6188" max="6400" width="8.625" style="9"/>
    <col min="6401" max="6401" width="17.0625" style="9" customWidth="1"/>
    <col min="6402" max="6402" width="17.375" style="9" customWidth="1"/>
    <col min="6403" max="6403" width="12" style="9" customWidth="1"/>
    <col min="6404" max="6409" width="8.625" style="9" customWidth="1"/>
    <col min="6410" max="6410" width="12.8125" style="9" customWidth="1"/>
    <col min="6411" max="6411" width="9.0625" style="9" customWidth="1"/>
    <col min="6412" max="6412" width="11.875" style="9" customWidth="1"/>
    <col min="6413" max="6413" width="10.9375" style="9" customWidth="1"/>
    <col min="6414" max="6443" width="8.625" style="9" customWidth="1"/>
    <col min="6444" max="6656" width="8.625" style="9"/>
    <col min="6657" max="6657" width="17.0625" style="9" customWidth="1"/>
    <col min="6658" max="6658" width="17.375" style="9" customWidth="1"/>
    <col min="6659" max="6659" width="12" style="9" customWidth="1"/>
    <col min="6660" max="6665" width="8.625" style="9" customWidth="1"/>
    <col min="6666" max="6666" width="12.8125" style="9" customWidth="1"/>
    <col min="6667" max="6667" width="9.0625" style="9" customWidth="1"/>
    <col min="6668" max="6668" width="11.875" style="9" customWidth="1"/>
    <col min="6669" max="6669" width="10.9375" style="9" customWidth="1"/>
    <col min="6670" max="6699" width="8.625" style="9" customWidth="1"/>
    <col min="6700" max="6912" width="8.625" style="9"/>
    <col min="6913" max="6913" width="17.0625" style="9" customWidth="1"/>
    <col min="6914" max="6914" width="17.375" style="9" customWidth="1"/>
    <col min="6915" max="6915" width="12" style="9" customWidth="1"/>
    <col min="6916" max="6921" width="8.625" style="9" customWidth="1"/>
    <col min="6922" max="6922" width="12.8125" style="9" customWidth="1"/>
    <col min="6923" max="6923" width="9.0625" style="9" customWidth="1"/>
    <col min="6924" max="6924" width="11.875" style="9" customWidth="1"/>
    <col min="6925" max="6925" width="10.9375" style="9" customWidth="1"/>
    <col min="6926" max="6955" width="8.625" style="9" customWidth="1"/>
    <col min="6956" max="7168" width="8.625" style="9"/>
    <col min="7169" max="7169" width="17.0625" style="9" customWidth="1"/>
    <col min="7170" max="7170" width="17.375" style="9" customWidth="1"/>
    <col min="7171" max="7171" width="12" style="9" customWidth="1"/>
    <col min="7172" max="7177" width="8.625" style="9" customWidth="1"/>
    <col min="7178" max="7178" width="12.8125" style="9" customWidth="1"/>
    <col min="7179" max="7179" width="9.0625" style="9" customWidth="1"/>
    <col min="7180" max="7180" width="11.875" style="9" customWidth="1"/>
    <col min="7181" max="7181" width="10.9375" style="9" customWidth="1"/>
    <col min="7182" max="7211" width="8.625" style="9" customWidth="1"/>
    <col min="7212" max="7424" width="8.625" style="9"/>
    <col min="7425" max="7425" width="17.0625" style="9" customWidth="1"/>
    <col min="7426" max="7426" width="17.375" style="9" customWidth="1"/>
    <col min="7427" max="7427" width="12" style="9" customWidth="1"/>
    <col min="7428" max="7433" width="8.625" style="9" customWidth="1"/>
    <col min="7434" max="7434" width="12.8125" style="9" customWidth="1"/>
    <col min="7435" max="7435" width="9.0625" style="9" customWidth="1"/>
    <col min="7436" max="7436" width="11.875" style="9" customWidth="1"/>
    <col min="7437" max="7437" width="10.9375" style="9" customWidth="1"/>
    <col min="7438" max="7467" width="8.625" style="9" customWidth="1"/>
    <col min="7468" max="7680" width="8.625" style="9"/>
    <col min="7681" max="7681" width="17.0625" style="9" customWidth="1"/>
    <col min="7682" max="7682" width="17.375" style="9" customWidth="1"/>
    <col min="7683" max="7683" width="12" style="9" customWidth="1"/>
    <col min="7684" max="7689" width="8.625" style="9" customWidth="1"/>
    <col min="7690" max="7690" width="12.8125" style="9" customWidth="1"/>
    <col min="7691" max="7691" width="9.0625" style="9" customWidth="1"/>
    <col min="7692" max="7692" width="11.875" style="9" customWidth="1"/>
    <col min="7693" max="7693" width="10.9375" style="9" customWidth="1"/>
    <col min="7694" max="7723" width="8.625" style="9" customWidth="1"/>
    <col min="7724" max="7936" width="8.625" style="9"/>
    <col min="7937" max="7937" width="17.0625" style="9" customWidth="1"/>
    <col min="7938" max="7938" width="17.375" style="9" customWidth="1"/>
    <col min="7939" max="7939" width="12" style="9" customWidth="1"/>
    <col min="7940" max="7945" width="8.625" style="9" customWidth="1"/>
    <col min="7946" max="7946" width="12.8125" style="9" customWidth="1"/>
    <col min="7947" max="7947" width="9.0625" style="9" customWidth="1"/>
    <col min="7948" max="7948" width="11.875" style="9" customWidth="1"/>
    <col min="7949" max="7949" width="10.9375" style="9" customWidth="1"/>
    <col min="7950" max="7979" width="8.625" style="9" customWidth="1"/>
    <col min="7980" max="8192" width="8.625" style="9"/>
    <col min="8193" max="8193" width="17.0625" style="9" customWidth="1"/>
    <col min="8194" max="8194" width="17.375" style="9" customWidth="1"/>
    <col min="8195" max="8195" width="12" style="9" customWidth="1"/>
    <col min="8196" max="8201" width="8.625" style="9" customWidth="1"/>
    <col min="8202" max="8202" width="12.8125" style="9" customWidth="1"/>
    <col min="8203" max="8203" width="9.0625" style="9" customWidth="1"/>
    <col min="8204" max="8204" width="11.875" style="9" customWidth="1"/>
    <col min="8205" max="8205" width="10.9375" style="9" customWidth="1"/>
    <col min="8206" max="8235" width="8.625" style="9" customWidth="1"/>
    <col min="8236" max="8448" width="8.625" style="9"/>
    <col min="8449" max="8449" width="17.0625" style="9" customWidth="1"/>
    <col min="8450" max="8450" width="17.375" style="9" customWidth="1"/>
    <col min="8451" max="8451" width="12" style="9" customWidth="1"/>
    <col min="8452" max="8457" width="8.625" style="9" customWidth="1"/>
    <col min="8458" max="8458" width="12.8125" style="9" customWidth="1"/>
    <col min="8459" max="8459" width="9.0625" style="9" customWidth="1"/>
    <col min="8460" max="8460" width="11.875" style="9" customWidth="1"/>
    <col min="8461" max="8461" width="10.9375" style="9" customWidth="1"/>
    <col min="8462" max="8491" width="8.625" style="9" customWidth="1"/>
    <col min="8492" max="8704" width="8.625" style="9"/>
    <col min="8705" max="8705" width="17.0625" style="9" customWidth="1"/>
    <col min="8706" max="8706" width="17.375" style="9" customWidth="1"/>
    <col min="8707" max="8707" width="12" style="9" customWidth="1"/>
    <col min="8708" max="8713" width="8.625" style="9" customWidth="1"/>
    <col min="8714" max="8714" width="12.8125" style="9" customWidth="1"/>
    <col min="8715" max="8715" width="9.0625" style="9" customWidth="1"/>
    <col min="8716" max="8716" width="11.875" style="9" customWidth="1"/>
    <col min="8717" max="8717" width="10.9375" style="9" customWidth="1"/>
    <col min="8718" max="8747" width="8.625" style="9" customWidth="1"/>
    <col min="8748" max="8960" width="8.625" style="9"/>
    <col min="8961" max="8961" width="17.0625" style="9" customWidth="1"/>
    <col min="8962" max="8962" width="17.375" style="9" customWidth="1"/>
    <col min="8963" max="8963" width="12" style="9" customWidth="1"/>
    <col min="8964" max="8969" width="8.625" style="9" customWidth="1"/>
    <col min="8970" max="8970" width="12.8125" style="9" customWidth="1"/>
    <col min="8971" max="8971" width="9.0625" style="9" customWidth="1"/>
    <col min="8972" max="8972" width="11.875" style="9" customWidth="1"/>
    <col min="8973" max="8973" width="10.9375" style="9" customWidth="1"/>
    <col min="8974" max="9003" width="8.625" style="9" customWidth="1"/>
    <col min="9004" max="9216" width="8.625" style="9"/>
    <col min="9217" max="9217" width="17.0625" style="9" customWidth="1"/>
    <col min="9218" max="9218" width="17.375" style="9" customWidth="1"/>
    <col min="9219" max="9219" width="12" style="9" customWidth="1"/>
    <col min="9220" max="9225" width="8.625" style="9" customWidth="1"/>
    <col min="9226" max="9226" width="12.8125" style="9" customWidth="1"/>
    <col min="9227" max="9227" width="9.0625" style="9" customWidth="1"/>
    <col min="9228" max="9228" width="11.875" style="9" customWidth="1"/>
    <col min="9229" max="9229" width="10.9375" style="9" customWidth="1"/>
    <col min="9230" max="9259" width="8.625" style="9" customWidth="1"/>
    <col min="9260" max="9472" width="8.625" style="9"/>
    <col min="9473" max="9473" width="17.0625" style="9" customWidth="1"/>
    <col min="9474" max="9474" width="17.375" style="9" customWidth="1"/>
    <col min="9475" max="9475" width="12" style="9" customWidth="1"/>
    <col min="9476" max="9481" width="8.625" style="9" customWidth="1"/>
    <col min="9482" max="9482" width="12.8125" style="9" customWidth="1"/>
    <col min="9483" max="9483" width="9.0625" style="9" customWidth="1"/>
    <col min="9484" max="9484" width="11.875" style="9" customWidth="1"/>
    <col min="9485" max="9485" width="10.9375" style="9" customWidth="1"/>
    <col min="9486" max="9515" width="8.625" style="9" customWidth="1"/>
    <col min="9516" max="9728" width="8.625" style="9"/>
    <col min="9729" max="9729" width="17.0625" style="9" customWidth="1"/>
    <col min="9730" max="9730" width="17.375" style="9" customWidth="1"/>
    <col min="9731" max="9731" width="12" style="9" customWidth="1"/>
    <col min="9732" max="9737" width="8.625" style="9" customWidth="1"/>
    <col min="9738" max="9738" width="12.8125" style="9" customWidth="1"/>
    <col min="9739" max="9739" width="9.0625" style="9" customWidth="1"/>
    <col min="9740" max="9740" width="11.875" style="9" customWidth="1"/>
    <col min="9741" max="9741" width="10.9375" style="9" customWidth="1"/>
    <col min="9742" max="9771" width="8.625" style="9" customWidth="1"/>
    <col min="9772" max="9984" width="8.625" style="9"/>
    <col min="9985" max="9985" width="17.0625" style="9" customWidth="1"/>
    <col min="9986" max="9986" width="17.375" style="9" customWidth="1"/>
    <col min="9987" max="9987" width="12" style="9" customWidth="1"/>
    <col min="9988" max="9993" width="8.625" style="9" customWidth="1"/>
    <col min="9994" max="9994" width="12.8125" style="9" customWidth="1"/>
    <col min="9995" max="9995" width="9.0625" style="9" customWidth="1"/>
    <col min="9996" max="9996" width="11.875" style="9" customWidth="1"/>
    <col min="9997" max="9997" width="10.9375" style="9" customWidth="1"/>
    <col min="9998" max="10027" width="8.625" style="9" customWidth="1"/>
    <col min="10028" max="10240" width="8.625" style="9"/>
    <col min="10241" max="10241" width="17.0625" style="9" customWidth="1"/>
    <col min="10242" max="10242" width="17.375" style="9" customWidth="1"/>
    <col min="10243" max="10243" width="12" style="9" customWidth="1"/>
    <col min="10244" max="10249" width="8.625" style="9" customWidth="1"/>
    <col min="10250" max="10250" width="12.8125" style="9" customWidth="1"/>
    <col min="10251" max="10251" width="9.0625" style="9" customWidth="1"/>
    <col min="10252" max="10252" width="11.875" style="9" customWidth="1"/>
    <col min="10253" max="10253" width="10.9375" style="9" customWidth="1"/>
    <col min="10254" max="10283" width="8.625" style="9" customWidth="1"/>
    <col min="10284" max="10496" width="8.625" style="9"/>
    <col min="10497" max="10497" width="17.0625" style="9" customWidth="1"/>
    <col min="10498" max="10498" width="17.375" style="9" customWidth="1"/>
    <col min="10499" max="10499" width="12" style="9" customWidth="1"/>
    <col min="10500" max="10505" width="8.625" style="9" customWidth="1"/>
    <col min="10506" max="10506" width="12.8125" style="9" customWidth="1"/>
    <col min="10507" max="10507" width="9.0625" style="9" customWidth="1"/>
    <col min="10508" max="10508" width="11.875" style="9" customWidth="1"/>
    <col min="10509" max="10509" width="10.9375" style="9" customWidth="1"/>
    <col min="10510" max="10539" width="8.625" style="9" customWidth="1"/>
    <col min="10540" max="10752" width="8.625" style="9"/>
    <col min="10753" max="10753" width="17.0625" style="9" customWidth="1"/>
    <col min="10754" max="10754" width="17.375" style="9" customWidth="1"/>
    <col min="10755" max="10755" width="12" style="9" customWidth="1"/>
    <col min="10756" max="10761" width="8.625" style="9" customWidth="1"/>
    <col min="10762" max="10762" width="12.8125" style="9" customWidth="1"/>
    <col min="10763" max="10763" width="9.0625" style="9" customWidth="1"/>
    <col min="10764" max="10764" width="11.875" style="9" customWidth="1"/>
    <col min="10765" max="10765" width="10.9375" style="9" customWidth="1"/>
    <col min="10766" max="10795" width="8.625" style="9" customWidth="1"/>
    <col min="10796" max="11008" width="8.625" style="9"/>
    <col min="11009" max="11009" width="17.0625" style="9" customWidth="1"/>
    <col min="11010" max="11010" width="17.375" style="9" customWidth="1"/>
    <col min="11011" max="11011" width="12" style="9" customWidth="1"/>
    <col min="11012" max="11017" width="8.625" style="9" customWidth="1"/>
    <col min="11018" max="11018" width="12.8125" style="9" customWidth="1"/>
    <col min="11019" max="11019" width="9.0625" style="9" customWidth="1"/>
    <col min="11020" max="11020" width="11.875" style="9" customWidth="1"/>
    <col min="11021" max="11021" width="10.9375" style="9" customWidth="1"/>
    <col min="11022" max="11051" width="8.625" style="9" customWidth="1"/>
    <col min="11052" max="11264" width="8.625" style="9"/>
    <col min="11265" max="11265" width="17.0625" style="9" customWidth="1"/>
    <col min="11266" max="11266" width="17.375" style="9" customWidth="1"/>
    <col min="11267" max="11267" width="12" style="9" customWidth="1"/>
    <col min="11268" max="11273" width="8.625" style="9" customWidth="1"/>
    <col min="11274" max="11274" width="12.8125" style="9" customWidth="1"/>
    <col min="11275" max="11275" width="9.0625" style="9" customWidth="1"/>
    <col min="11276" max="11276" width="11.875" style="9" customWidth="1"/>
    <col min="11277" max="11277" width="10.9375" style="9" customWidth="1"/>
    <col min="11278" max="11307" width="8.625" style="9" customWidth="1"/>
    <col min="11308" max="11520" width="8.625" style="9"/>
    <col min="11521" max="11521" width="17.0625" style="9" customWidth="1"/>
    <col min="11522" max="11522" width="17.375" style="9" customWidth="1"/>
    <col min="11523" max="11523" width="12" style="9" customWidth="1"/>
    <col min="11524" max="11529" width="8.625" style="9" customWidth="1"/>
    <col min="11530" max="11530" width="12.8125" style="9" customWidth="1"/>
    <col min="11531" max="11531" width="9.0625" style="9" customWidth="1"/>
    <col min="11532" max="11532" width="11.875" style="9" customWidth="1"/>
    <col min="11533" max="11533" width="10.9375" style="9" customWidth="1"/>
    <col min="11534" max="11563" width="8.625" style="9" customWidth="1"/>
    <col min="11564" max="11776" width="8.625" style="9"/>
    <col min="11777" max="11777" width="17.0625" style="9" customWidth="1"/>
    <col min="11778" max="11778" width="17.375" style="9" customWidth="1"/>
    <col min="11779" max="11779" width="12" style="9" customWidth="1"/>
    <col min="11780" max="11785" width="8.625" style="9" customWidth="1"/>
    <col min="11786" max="11786" width="12.8125" style="9" customWidth="1"/>
    <col min="11787" max="11787" width="9.0625" style="9" customWidth="1"/>
    <col min="11788" max="11788" width="11.875" style="9" customWidth="1"/>
    <col min="11789" max="11789" width="10.9375" style="9" customWidth="1"/>
    <col min="11790" max="11819" width="8.625" style="9" customWidth="1"/>
    <col min="11820" max="12032" width="8.625" style="9"/>
    <col min="12033" max="12033" width="17.0625" style="9" customWidth="1"/>
    <col min="12034" max="12034" width="17.375" style="9" customWidth="1"/>
    <col min="12035" max="12035" width="12" style="9" customWidth="1"/>
    <col min="12036" max="12041" width="8.625" style="9" customWidth="1"/>
    <col min="12042" max="12042" width="12.8125" style="9" customWidth="1"/>
    <col min="12043" max="12043" width="9.0625" style="9" customWidth="1"/>
    <col min="12044" max="12044" width="11.875" style="9" customWidth="1"/>
    <col min="12045" max="12045" width="10.9375" style="9" customWidth="1"/>
    <col min="12046" max="12075" width="8.625" style="9" customWidth="1"/>
    <col min="12076" max="12288" width="8.625" style="9"/>
    <col min="12289" max="12289" width="17.0625" style="9" customWidth="1"/>
    <col min="12290" max="12290" width="17.375" style="9" customWidth="1"/>
    <col min="12291" max="12291" width="12" style="9" customWidth="1"/>
    <col min="12292" max="12297" width="8.625" style="9" customWidth="1"/>
    <col min="12298" max="12298" width="12.8125" style="9" customWidth="1"/>
    <col min="12299" max="12299" width="9.0625" style="9" customWidth="1"/>
    <col min="12300" max="12300" width="11.875" style="9" customWidth="1"/>
    <col min="12301" max="12301" width="10.9375" style="9" customWidth="1"/>
    <col min="12302" max="12331" width="8.625" style="9" customWidth="1"/>
    <col min="12332" max="12544" width="8.625" style="9"/>
    <col min="12545" max="12545" width="17.0625" style="9" customWidth="1"/>
    <col min="12546" max="12546" width="17.375" style="9" customWidth="1"/>
    <col min="12547" max="12547" width="12" style="9" customWidth="1"/>
    <col min="12548" max="12553" width="8.625" style="9" customWidth="1"/>
    <col min="12554" max="12554" width="12.8125" style="9" customWidth="1"/>
    <col min="12555" max="12555" width="9.0625" style="9" customWidth="1"/>
    <col min="12556" max="12556" width="11.875" style="9" customWidth="1"/>
    <col min="12557" max="12557" width="10.9375" style="9" customWidth="1"/>
    <col min="12558" max="12587" width="8.625" style="9" customWidth="1"/>
    <col min="12588" max="12800" width="8.625" style="9"/>
    <col min="12801" max="12801" width="17.0625" style="9" customWidth="1"/>
    <col min="12802" max="12802" width="17.375" style="9" customWidth="1"/>
    <col min="12803" max="12803" width="12" style="9" customWidth="1"/>
    <col min="12804" max="12809" width="8.625" style="9" customWidth="1"/>
    <col min="12810" max="12810" width="12.8125" style="9" customWidth="1"/>
    <col min="12811" max="12811" width="9.0625" style="9" customWidth="1"/>
    <col min="12812" max="12812" width="11.875" style="9" customWidth="1"/>
    <col min="12813" max="12813" width="10.9375" style="9" customWidth="1"/>
    <col min="12814" max="12843" width="8.625" style="9" customWidth="1"/>
    <col min="12844" max="13056" width="8.625" style="9"/>
    <col min="13057" max="13057" width="17.0625" style="9" customWidth="1"/>
    <col min="13058" max="13058" width="17.375" style="9" customWidth="1"/>
    <col min="13059" max="13059" width="12" style="9" customWidth="1"/>
    <col min="13060" max="13065" width="8.625" style="9" customWidth="1"/>
    <col min="13066" max="13066" width="12.8125" style="9" customWidth="1"/>
    <col min="13067" max="13067" width="9.0625" style="9" customWidth="1"/>
    <col min="13068" max="13068" width="11.875" style="9" customWidth="1"/>
    <col min="13069" max="13069" width="10.9375" style="9" customWidth="1"/>
    <col min="13070" max="13099" width="8.625" style="9" customWidth="1"/>
    <col min="13100" max="13312" width="8.625" style="9"/>
    <col min="13313" max="13313" width="17.0625" style="9" customWidth="1"/>
    <col min="13314" max="13314" width="17.375" style="9" customWidth="1"/>
    <col min="13315" max="13315" width="12" style="9" customWidth="1"/>
    <col min="13316" max="13321" width="8.625" style="9" customWidth="1"/>
    <col min="13322" max="13322" width="12.8125" style="9" customWidth="1"/>
    <col min="13323" max="13323" width="9.0625" style="9" customWidth="1"/>
    <col min="13324" max="13324" width="11.875" style="9" customWidth="1"/>
    <col min="13325" max="13325" width="10.9375" style="9" customWidth="1"/>
    <col min="13326" max="13355" width="8.625" style="9" customWidth="1"/>
    <col min="13356" max="13568" width="8.625" style="9"/>
    <col min="13569" max="13569" width="17.0625" style="9" customWidth="1"/>
    <col min="13570" max="13570" width="17.375" style="9" customWidth="1"/>
    <col min="13571" max="13571" width="12" style="9" customWidth="1"/>
    <col min="13572" max="13577" width="8.625" style="9" customWidth="1"/>
    <col min="13578" max="13578" width="12.8125" style="9" customWidth="1"/>
    <col min="13579" max="13579" width="9.0625" style="9" customWidth="1"/>
    <col min="13580" max="13580" width="11.875" style="9" customWidth="1"/>
    <col min="13581" max="13581" width="10.9375" style="9" customWidth="1"/>
    <col min="13582" max="13611" width="8.625" style="9" customWidth="1"/>
    <col min="13612" max="13824" width="8.625" style="9"/>
    <col min="13825" max="13825" width="17.0625" style="9" customWidth="1"/>
    <col min="13826" max="13826" width="17.375" style="9" customWidth="1"/>
    <col min="13827" max="13827" width="12" style="9" customWidth="1"/>
    <col min="13828" max="13833" width="8.625" style="9" customWidth="1"/>
    <col min="13834" max="13834" width="12.8125" style="9" customWidth="1"/>
    <col min="13835" max="13835" width="9.0625" style="9" customWidth="1"/>
    <col min="13836" max="13836" width="11.875" style="9" customWidth="1"/>
    <col min="13837" max="13837" width="10.9375" style="9" customWidth="1"/>
    <col min="13838" max="13867" width="8.625" style="9" customWidth="1"/>
    <col min="13868" max="14080" width="8.625" style="9"/>
    <col min="14081" max="14081" width="17.0625" style="9" customWidth="1"/>
    <col min="14082" max="14082" width="17.375" style="9" customWidth="1"/>
    <col min="14083" max="14083" width="12" style="9" customWidth="1"/>
    <col min="14084" max="14089" width="8.625" style="9" customWidth="1"/>
    <col min="14090" max="14090" width="12.8125" style="9" customWidth="1"/>
    <col min="14091" max="14091" width="9.0625" style="9" customWidth="1"/>
    <col min="14092" max="14092" width="11.875" style="9" customWidth="1"/>
    <col min="14093" max="14093" width="10.9375" style="9" customWidth="1"/>
    <col min="14094" max="14123" width="8.625" style="9" customWidth="1"/>
    <col min="14124" max="14336" width="8.625" style="9"/>
    <col min="14337" max="14337" width="17.0625" style="9" customWidth="1"/>
    <col min="14338" max="14338" width="17.375" style="9" customWidth="1"/>
    <col min="14339" max="14339" width="12" style="9" customWidth="1"/>
    <col min="14340" max="14345" width="8.625" style="9" customWidth="1"/>
    <col min="14346" max="14346" width="12.8125" style="9" customWidth="1"/>
    <col min="14347" max="14347" width="9.0625" style="9" customWidth="1"/>
    <col min="14348" max="14348" width="11.875" style="9" customWidth="1"/>
    <col min="14349" max="14349" width="10.9375" style="9" customWidth="1"/>
    <col min="14350" max="14379" width="8.625" style="9" customWidth="1"/>
    <col min="14380" max="14592" width="8.625" style="9"/>
    <col min="14593" max="14593" width="17.0625" style="9" customWidth="1"/>
    <col min="14594" max="14594" width="17.375" style="9" customWidth="1"/>
    <col min="14595" max="14595" width="12" style="9" customWidth="1"/>
    <col min="14596" max="14601" width="8.625" style="9" customWidth="1"/>
    <col min="14602" max="14602" width="12.8125" style="9" customWidth="1"/>
    <col min="14603" max="14603" width="9.0625" style="9" customWidth="1"/>
    <col min="14604" max="14604" width="11.875" style="9" customWidth="1"/>
    <col min="14605" max="14605" width="10.9375" style="9" customWidth="1"/>
    <col min="14606" max="14635" width="8.625" style="9" customWidth="1"/>
    <col min="14636" max="14848" width="8.625" style="9"/>
    <col min="14849" max="14849" width="17.0625" style="9" customWidth="1"/>
    <col min="14850" max="14850" width="17.375" style="9" customWidth="1"/>
    <col min="14851" max="14851" width="12" style="9" customWidth="1"/>
    <col min="14852" max="14857" width="8.625" style="9" customWidth="1"/>
    <col min="14858" max="14858" width="12.8125" style="9" customWidth="1"/>
    <col min="14859" max="14859" width="9.0625" style="9" customWidth="1"/>
    <col min="14860" max="14860" width="11.875" style="9" customWidth="1"/>
    <col min="14861" max="14861" width="10.9375" style="9" customWidth="1"/>
    <col min="14862" max="14891" width="8.625" style="9" customWidth="1"/>
    <col min="14892" max="15104" width="8.625" style="9"/>
    <col min="15105" max="15105" width="17.0625" style="9" customWidth="1"/>
    <col min="15106" max="15106" width="17.375" style="9" customWidth="1"/>
    <col min="15107" max="15107" width="12" style="9" customWidth="1"/>
    <col min="15108" max="15113" width="8.625" style="9" customWidth="1"/>
    <col min="15114" max="15114" width="12.8125" style="9" customWidth="1"/>
    <col min="15115" max="15115" width="9.0625" style="9" customWidth="1"/>
    <col min="15116" max="15116" width="11.875" style="9" customWidth="1"/>
    <col min="15117" max="15117" width="10.9375" style="9" customWidth="1"/>
    <col min="15118" max="15147" width="8.625" style="9" customWidth="1"/>
    <col min="15148" max="15360" width="8.625" style="9"/>
    <col min="15361" max="15361" width="17.0625" style="9" customWidth="1"/>
    <col min="15362" max="15362" width="17.375" style="9" customWidth="1"/>
    <col min="15363" max="15363" width="12" style="9" customWidth="1"/>
    <col min="15364" max="15369" width="8.625" style="9" customWidth="1"/>
    <col min="15370" max="15370" width="12.8125" style="9" customWidth="1"/>
    <col min="15371" max="15371" width="9.0625" style="9" customWidth="1"/>
    <col min="15372" max="15372" width="11.875" style="9" customWidth="1"/>
    <col min="15373" max="15373" width="10.9375" style="9" customWidth="1"/>
    <col min="15374" max="15403" width="8.625" style="9" customWidth="1"/>
    <col min="15404" max="15616" width="8.625" style="9"/>
    <col min="15617" max="15617" width="17.0625" style="9" customWidth="1"/>
    <col min="15618" max="15618" width="17.375" style="9" customWidth="1"/>
    <col min="15619" max="15619" width="12" style="9" customWidth="1"/>
    <col min="15620" max="15625" width="8.625" style="9" customWidth="1"/>
    <col min="15626" max="15626" width="12.8125" style="9" customWidth="1"/>
    <col min="15627" max="15627" width="9.0625" style="9" customWidth="1"/>
    <col min="15628" max="15628" width="11.875" style="9" customWidth="1"/>
    <col min="15629" max="15629" width="10.9375" style="9" customWidth="1"/>
    <col min="15630" max="15659" width="8.625" style="9" customWidth="1"/>
    <col min="15660" max="15872" width="8.625" style="9"/>
    <col min="15873" max="15873" width="17.0625" style="9" customWidth="1"/>
    <col min="15874" max="15874" width="17.375" style="9" customWidth="1"/>
    <col min="15875" max="15875" width="12" style="9" customWidth="1"/>
    <col min="15876" max="15881" width="8.625" style="9" customWidth="1"/>
    <col min="15882" max="15882" width="12.8125" style="9" customWidth="1"/>
    <col min="15883" max="15883" width="9.0625" style="9" customWidth="1"/>
    <col min="15884" max="15884" width="11.875" style="9" customWidth="1"/>
    <col min="15885" max="15885" width="10.9375" style="9" customWidth="1"/>
    <col min="15886" max="15915" width="8.625" style="9" customWidth="1"/>
    <col min="15916" max="16128" width="8.625" style="9"/>
    <col min="16129" max="16129" width="17.0625" style="9" customWidth="1"/>
    <col min="16130" max="16130" width="17.375" style="9" customWidth="1"/>
    <col min="16131" max="16131" width="12" style="9" customWidth="1"/>
    <col min="16132" max="16137" width="8.625" style="9" customWidth="1"/>
    <col min="16138" max="16138" width="12.8125" style="9" customWidth="1"/>
    <col min="16139" max="16139" width="9.0625" style="9" customWidth="1"/>
    <col min="16140" max="16140" width="11.875" style="9" customWidth="1"/>
    <col min="16141" max="16141" width="10.9375" style="9" customWidth="1"/>
    <col min="16142" max="16171" width="8.625" style="9" customWidth="1"/>
    <col min="16172" max="16384" width="8.625" style="9"/>
  </cols>
  <sheetData>
    <row r="1" spans="1:13" ht="98.25" customHeight="1" x14ac:dyDescent="0.65">
      <c r="A1" s="31" t="s">
        <v>24</v>
      </c>
      <c r="D1" s="34"/>
      <c r="E1" s="35"/>
      <c r="F1" s="35"/>
      <c r="G1" s="34" t="s">
        <v>25</v>
      </c>
      <c r="H1" s="35"/>
      <c r="I1" s="35"/>
      <c r="J1" s="35"/>
      <c r="K1" s="35"/>
      <c r="L1" s="35"/>
    </row>
    <row r="2" spans="1:13" ht="78.75" customHeight="1" x14ac:dyDescent="0.4">
      <c r="A2" s="18"/>
      <c r="B2" s="18"/>
      <c r="C2" s="18"/>
      <c r="D2" s="14" t="s">
        <v>8</v>
      </c>
      <c r="E2" s="14" t="s">
        <v>9</v>
      </c>
      <c r="F2" s="14" t="s">
        <v>115</v>
      </c>
      <c r="G2" s="14" t="s">
        <v>116</v>
      </c>
      <c r="H2" s="14" t="s">
        <v>117</v>
      </c>
      <c r="I2" s="14" t="s">
        <v>10</v>
      </c>
      <c r="J2" s="23" t="s">
        <v>11</v>
      </c>
      <c r="K2" s="23"/>
      <c r="L2" s="23"/>
      <c r="M2" s="23"/>
    </row>
    <row r="3" spans="1:13" ht="28.5" customHeight="1" x14ac:dyDescent="0.4">
      <c r="A3" s="18" t="s">
        <v>0</v>
      </c>
      <c r="B3" s="18" t="s">
        <v>1</v>
      </c>
      <c r="C3" s="18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3</v>
      </c>
      <c r="I3" s="18" t="s">
        <v>3</v>
      </c>
      <c r="J3" s="18" t="s">
        <v>4</v>
      </c>
      <c r="K3" s="18" t="s">
        <v>5</v>
      </c>
      <c r="L3" s="18" t="s">
        <v>6</v>
      </c>
      <c r="M3" s="18" t="s">
        <v>7</v>
      </c>
    </row>
    <row r="4" spans="1:13" ht="15.6" customHeight="1" x14ac:dyDescent="0.4">
      <c r="A4" s="21" t="s">
        <v>24</v>
      </c>
      <c r="B4" s="21"/>
      <c r="C4" s="21"/>
      <c r="D4" s="20" t="s">
        <v>118</v>
      </c>
      <c r="E4" s="20" t="s">
        <v>119</v>
      </c>
      <c r="F4" s="20" t="s">
        <v>120</v>
      </c>
      <c r="G4" s="20" t="s">
        <v>121</v>
      </c>
      <c r="H4" s="20" t="s">
        <v>122</v>
      </c>
      <c r="I4" s="20" t="s">
        <v>123</v>
      </c>
      <c r="J4" s="20" t="s">
        <v>124</v>
      </c>
      <c r="K4" s="20">
        <v>765</v>
      </c>
      <c r="L4" s="20">
        <v>213</v>
      </c>
      <c r="M4" s="38">
        <f>L4/K4</f>
        <v>0.27843137254901962</v>
      </c>
    </row>
    <row r="5" spans="1:13" ht="15.6" customHeight="1" x14ac:dyDescent="0.4">
      <c r="A5" s="5" t="s">
        <v>43</v>
      </c>
      <c r="B5" s="5" t="s">
        <v>90</v>
      </c>
      <c r="C5" s="5">
        <v>7095206</v>
      </c>
      <c r="D5" s="5">
        <v>4.5599999999999996</v>
      </c>
      <c r="E5" s="5">
        <v>4.67</v>
      </c>
      <c r="F5" s="5">
        <v>3.6</v>
      </c>
      <c r="G5" s="5">
        <v>3.33</v>
      </c>
      <c r="H5" s="5">
        <v>3.6</v>
      </c>
      <c r="I5" s="5">
        <v>4.33</v>
      </c>
      <c r="J5" s="5">
        <v>4.16</v>
      </c>
      <c r="K5" s="5">
        <v>39</v>
      </c>
      <c r="L5" s="5">
        <v>12</v>
      </c>
      <c r="M5" s="39">
        <v>0.30769230769230771</v>
      </c>
    </row>
    <row r="6" spans="1:13" ht="15.6" customHeight="1" x14ac:dyDescent="0.4">
      <c r="A6" s="5" t="s">
        <v>43</v>
      </c>
      <c r="B6" s="5" t="s">
        <v>90</v>
      </c>
      <c r="C6" s="5">
        <v>7095205</v>
      </c>
      <c r="D6" s="5">
        <v>4.09</v>
      </c>
      <c r="E6" s="5">
        <v>4.45</v>
      </c>
      <c r="F6" s="5">
        <v>3.8</v>
      </c>
      <c r="G6" s="5">
        <v>2.89</v>
      </c>
      <c r="H6" s="5">
        <v>3.18</v>
      </c>
      <c r="I6" s="5">
        <v>4.0999999999999996</v>
      </c>
      <c r="J6" s="5">
        <v>3.77</v>
      </c>
      <c r="K6" s="5">
        <v>39</v>
      </c>
      <c r="L6" s="5">
        <v>12</v>
      </c>
      <c r="M6" s="39">
        <v>0.30769230769230771</v>
      </c>
    </row>
    <row r="7" spans="1:13" ht="15.6" customHeight="1" x14ac:dyDescent="0.4">
      <c r="A7" s="5" t="s">
        <v>47</v>
      </c>
      <c r="B7" s="5" t="s">
        <v>125</v>
      </c>
      <c r="C7" s="5">
        <v>7095116</v>
      </c>
      <c r="D7" s="5">
        <v>4.07</v>
      </c>
      <c r="E7" s="5">
        <v>3.87</v>
      </c>
      <c r="F7" s="5">
        <v>3.83</v>
      </c>
      <c r="G7" s="5">
        <v>3.1</v>
      </c>
      <c r="H7" s="5">
        <v>3.21</v>
      </c>
      <c r="I7" s="5">
        <v>3.94</v>
      </c>
      <c r="J7" s="5">
        <v>3.68</v>
      </c>
      <c r="K7" s="5">
        <v>78</v>
      </c>
      <c r="L7" s="5">
        <v>25</v>
      </c>
      <c r="M7" s="39">
        <v>0.32051282051282054</v>
      </c>
    </row>
    <row r="8" spans="1:13" ht="15.6" customHeight="1" x14ac:dyDescent="0.4">
      <c r="A8" s="5" t="s">
        <v>47</v>
      </c>
      <c r="B8" s="5" t="s">
        <v>125</v>
      </c>
      <c r="C8" s="5">
        <v>7095115</v>
      </c>
      <c r="D8" s="5">
        <v>3.92</v>
      </c>
      <c r="E8" s="5">
        <v>3.8</v>
      </c>
      <c r="F8" s="5">
        <v>3.26</v>
      </c>
      <c r="G8" s="5">
        <v>2.58</v>
      </c>
      <c r="H8" s="5">
        <v>2.87</v>
      </c>
      <c r="I8" s="5">
        <v>3.92</v>
      </c>
      <c r="J8" s="5">
        <v>3.43</v>
      </c>
      <c r="K8" s="5">
        <v>78</v>
      </c>
      <c r="L8" s="5">
        <v>25</v>
      </c>
      <c r="M8" s="39">
        <v>0.32051282051282054</v>
      </c>
    </row>
    <row r="9" spans="1:13" ht="15.6" customHeight="1" x14ac:dyDescent="0.4">
      <c r="A9" s="5" t="s">
        <v>79</v>
      </c>
      <c r="B9" s="5" t="s">
        <v>80</v>
      </c>
      <c r="C9" s="5">
        <v>7092101</v>
      </c>
      <c r="D9" s="5">
        <v>3.59</v>
      </c>
      <c r="E9" s="5">
        <v>3.86</v>
      </c>
      <c r="F9" s="5">
        <v>3.14</v>
      </c>
      <c r="G9" s="5">
        <v>2.84</v>
      </c>
      <c r="H9" s="5">
        <v>2.95</v>
      </c>
      <c r="I9" s="5">
        <v>3.64</v>
      </c>
      <c r="J9" s="5">
        <v>3.35</v>
      </c>
      <c r="K9" s="5">
        <v>73</v>
      </c>
      <c r="L9" s="5">
        <v>23</v>
      </c>
      <c r="M9" s="39">
        <v>0.31506849315068491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47" customWidth="1"/>
    <col min="2" max="2" width="17.4375" style="41" customWidth="1"/>
    <col min="3" max="3" width="11.9375" style="42" customWidth="1"/>
    <col min="4" max="7" width="8.6875" style="45" customWidth="1"/>
    <col min="8" max="8" width="12.875" style="45" customWidth="1"/>
    <col min="9" max="9" width="9.125" style="45" customWidth="1"/>
    <col min="10" max="10" width="11.9375" style="45" customWidth="1"/>
    <col min="11" max="11" width="11" style="45" customWidth="1"/>
    <col min="12" max="15" width="8.6875" style="45" customWidth="1"/>
    <col min="16" max="22" width="8.6875" style="46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3" width="8.6875" style="9" customWidth="1"/>
    <col min="264" max="264" width="12.875" style="9" customWidth="1"/>
    <col min="265" max="265" width="9.125" style="9" customWidth="1"/>
    <col min="266" max="266" width="11.9375" style="9" customWidth="1"/>
    <col min="267" max="267" width="11" style="9" customWidth="1"/>
    <col min="268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19" width="8.6875" style="9" customWidth="1"/>
    <col min="520" max="520" width="12.875" style="9" customWidth="1"/>
    <col min="521" max="521" width="9.125" style="9" customWidth="1"/>
    <col min="522" max="522" width="11.9375" style="9" customWidth="1"/>
    <col min="523" max="523" width="11" style="9" customWidth="1"/>
    <col min="524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5" width="8.6875" style="9" customWidth="1"/>
    <col min="776" max="776" width="12.875" style="9" customWidth="1"/>
    <col min="777" max="777" width="9.125" style="9" customWidth="1"/>
    <col min="778" max="778" width="11.9375" style="9" customWidth="1"/>
    <col min="779" max="779" width="11" style="9" customWidth="1"/>
    <col min="780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1" width="8.6875" style="9" customWidth="1"/>
    <col min="1032" max="1032" width="12.875" style="9" customWidth="1"/>
    <col min="1033" max="1033" width="9.125" style="9" customWidth="1"/>
    <col min="1034" max="1034" width="11.9375" style="9" customWidth="1"/>
    <col min="1035" max="1035" width="11" style="9" customWidth="1"/>
    <col min="1036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87" width="8.6875" style="9" customWidth="1"/>
    <col min="1288" max="1288" width="12.875" style="9" customWidth="1"/>
    <col min="1289" max="1289" width="9.125" style="9" customWidth="1"/>
    <col min="1290" max="1290" width="11.9375" style="9" customWidth="1"/>
    <col min="1291" max="1291" width="11" style="9" customWidth="1"/>
    <col min="1292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3" width="8.6875" style="9" customWidth="1"/>
    <col min="1544" max="1544" width="12.875" style="9" customWidth="1"/>
    <col min="1545" max="1545" width="9.125" style="9" customWidth="1"/>
    <col min="1546" max="1546" width="11.9375" style="9" customWidth="1"/>
    <col min="1547" max="1547" width="11" style="9" customWidth="1"/>
    <col min="1548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799" width="8.6875" style="9" customWidth="1"/>
    <col min="1800" max="1800" width="12.875" style="9" customWidth="1"/>
    <col min="1801" max="1801" width="9.125" style="9" customWidth="1"/>
    <col min="1802" max="1802" width="11.9375" style="9" customWidth="1"/>
    <col min="1803" max="1803" width="11" style="9" customWidth="1"/>
    <col min="1804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5" width="8.6875" style="9" customWidth="1"/>
    <col min="2056" max="2056" width="12.875" style="9" customWidth="1"/>
    <col min="2057" max="2057" width="9.125" style="9" customWidth="1"/>
    <col min="2058" max="2058" width="11.9375" style="9" customWidth="1"/>
    <col min="2059" max="2059" width="11" style="9" customWidth="1"/>
    <col min="2060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1" width="8.6875" style="9" customWidth="1"/>
    <col min="2312" max="2312" width="12.875" style="9" customWidth="1"/>
    <col min="2313" max="2313" width="9.125" style="9" customWidth="1"/>
    <col min="2314" max="2314" width="11.9375" style="9" customWidth="1"/>
    <col min="2315" max="2315" width="11" style="9" customWidth="1"/>
    <col min="2316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67" width="8.6875" style="9" customWidth="1"/>
    <col min="2568" max="2568" width="12.875" style="9" customWidth="1"/>
    <col min="2569" max="2569" width="9.125" style="9" customWidth="1"/>
    <col min="2570" max="2570" width="11.9375" style="9" customWidth="1"/>
    <col min="2571" max="2571" width="11" style="9" customWidth="1"/>
    <col min="2572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3" width="8.6875" style="9" customWidth="1"/>
    <col min="2824" max="2824" width="12.875" style="9" customWidth="1"/>
    <col min="2825" max="2825" width="9.125" style="9" customWidth="1"/>
    <col min="2826" max="2826" width="11.9375" style="9" customWidth="1"/>
    <col min="2827" max="2827" width="11" style="9" customWidth="1"/>
    <col min="2828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79" width="8.6875" style="9" customWidth="1"/>
    <col min="3080" max="3080" width="12.875" style="9" customWidth="1"/>
    <col min="3081" max="3081" width="9.125" style="9" customWidth="1"/>
    <col min="3082" max="3082" width="11.9375" style="9" customWidth="1"/>
    <col min="3083" max="3083" width="11" style="9" customWidth="1"/>
    <col min="3084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5" width="8.6875" style="9" customWidth="1"/>
    <col min="3336" max="3336" width="12.875" style="9" customWidth="1"/>
    <col min="3337" max="3337" width="9.125" style="9" customWidth="1"/>
    <col min="3338" max="3338" width="11.9375" style="9" customWidth="1"/>
    <col min="3339" max="3339" width="11" style="9" customWidth="1"/>
    <col min="3340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1" width="8.6875" style="9" customWidth="1"/>
    <col min="3592" max="3592" width="12.875" style="9" customWidth="1"/>
    <col min="3593" max="3593" width="9.125" style="9" customWidth="1"/>
    <col min="3594" max="3594" width="11.9375" style="9" customWidth="1"/>
    <col min="3595" max="3595" width="11" style="9" customWidth="1"/>
    <col min="3596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47" width="8.6875" style="9" customWidth="1"/>
    <col min="3848" max="3848" width="12.875" style="9" customWidth="1"/>
    <col min="3849" max="3849" width="9.125" style="9" customWidth="1"/>
    <col min="3850" max="3850" width="11.9375" style="9" customWidth="1"/>
    <col min="3851" max="3851" width="11" style="9" customWidth="1"/>
    <col min="3852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3" width="8.6875" style="9" customWidth="1"/>
    <col min="4104" max="4104" width="12.875" style="9" customWidth="1"/>
    <col min="4105" max="4105" width="9.125" style="9" customWidth="1"/>
    <col min="4106" max="4106" width="11.9375" style="9" customWidth="1"/>
    <col min="4107" max="4107" width="11" style="9" customWidth="1"/>
    <col min="4108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59" width="8.6875" style="9" customWidth="1"/>
    <col min="4360" max="4360" width="12.875" style="9" customWidth="1"/>
    <col min="4361" max="4361" width="9.125" style="9" customWidth="1"/>
    <col min="4362" max="4362" width="11.9375" style="9" customWidth="1"/>
    <col min="4363" max="4363" width="11" style="9" customWidth="1"/>
    <col min="4364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5" width="8.6875" style="9" customWidth="1"/>
    <col min="4616" max="4616" width="12.875" style="9" customWidth="1"/>
    <col min="4617" max="4617" width="9.125" style="9" customWidth="1"/>
    <col min="4618" max="4618" width="11.9375" style="9" customWidth="1"/>
    <col min="4619" max="4619" width="11" style="9" customWidth="1"/>
    <col min="4620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1" width="8.6875" style="9" customWidth="1"/>
    <col min="4872" max="4872" width="12.875" style="9" customWidth="1"/>
    <col min="4873" max="4873" width="9.125" style="9" customWidth="1"/>
    <col min="4874" max="4874" width="11.9375" style="9" customWidth="1"/>
    <col min="4875" max="4875" width="11" style="9" customWidth="1"/>
    <col min="4876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27" width="8.6875" style="9" customWidth="1"/>
    <col min="5128" max="5128" width="12.875" style="9" customWidth="1"/>
    <col min="5129" max="5129" width="9.125" style="9" customWidth="1"/>
    <col min="5130" max="5130" width="11.9375" style="9" customWidth="1"/>
    <col min="5131" max="5131" width="11" style="9" customWidth="1"/>
    <col min="5132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3" width="8.6875" style="9" customWidth="1"/>
    <col min="5384" max="5384" width="12.875" style="9" customWidth="1"/>
    <col min="5385" max="5385" width="9.125" style="9" customWidth="1"/>
    <col min="5386" max="5386" width="11.9375" style="9" customWidth="1"/>
    <col min="5387" max="5387" width="11" style="9" customWidth="1"/>
    <col min="5388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39" width="8.6875" style="9" customWidth="1"/>
    <col min="5640" max="5640" width="12.875" style="9" customWidth="1"/>
    <col min="5641" max="5641" width="9.125" style="9" customWidth="1"/>
    <col min="5642" max="5642" width="11.9375" style="9" customWidth="1"/>
    <col min="5643" max="5643" width="11" style="9" customWidth="1"/>
    <col min="5644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5" width="8.6875" style="9" customWidth="1"/>
    <col min="5896" max="5896" width="12.875" style="9" customWidth="1"/>
    <col min="5897" max="5897" width="9.125" style="9" customWidth="1"/>
    <col min="5898" max="5898" width="11.9375" style="9" customWidth="1"/>
    <col min="5899" max="5899" width="11" style="9" customWidth="1"/>
    <col min="5900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1" width="8.6875" style="9" customWidth="1"/>
    <col min="6152" max="6152" width="12.875" style="9" customWidth="1"/>
    <col min="6153" max="6153" width="9.125" style="9" customWidth="1"/>
    <col min="6154" max="6154" width="11.9375" style="9" customWidth="1"/>
    <col min="6155" max="6155" width="11" style="9" customWidth="1"/>
    <col min="6156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07" width="8.6875" style="9" customWidth="1"/>
    <col min="6408" max="6408" width="12.875" style="9" customWidth="1"/>
    <col min="6409" max="6409" width="9.125" style="9" customWidth="1"/>
    <col min="6410" max="6410" width="11.9375" style="9" customWidth="1"/>
    <col min="6411" max="6411" width="11" style="9" customWidth="1"/>
    <col min="6412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3" width="8.6875" style="9" customWidth="1"/>
    <col min="6664" max="6664" width="12.875" style="9" customWidth="1"/>
    <col min="6665" max="6665" width="9.125" style="9" customWidth="1"/>
    <col min="6666" max="6666" width="11.9375" style="9" customWidth="1"/>
    <col min="6667" max="6667" width="11" style="9" customWidth="1"/>
    <col min="6668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19" width="8.6875" style="9" customWidth="1"/>
    <col min="6920" max="6920" width="12.875" style="9" customWidth="1"/>
    <col min="6921" max="6921" width="9.125" style="9" customWidth="1"/>
    <col min="6922" max="6922" width="11.9375" style="9" customWidth="1"/>
    <col min="6923" max="6923" width="11" style="9" customWidth="1"/>
    <col min="6924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5" width="8.6875" style="9" customWidth="1"/>
    <col min="7176" max="7176" width="12.875" style="9" customWidth="1"/>
    <col min="7177" max="7177" width="9.125" style="9" customWidth="1"/>
    <col min="7178" max="7178" width="11.9375" style="9" customWidth="1"/>
    <col min="7179" max="7179" width="11" style="9" customWidth="1"/>
    <col min="7180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1" width="8.6875" style="9" customWidth="1"/>
    <col min="7432" max="7432" width="12.875" style="9" customWidth="1"/>
    <col min="7433" max="7433" width="9.125" style="9" customWidth="1"/>
    <col min="7434" max="7434" width="11.9375" style="9" customWidth="1"/>
    <col min="7435" max="7435" width="11" style="9" customWidth="1"/>
    <col min="7436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87" width="8.6875" style="9" customWidth="1"/>
    <col min="7688" max="7688" width="12.875" style="9" customWidth="1"/>
    <col min="7689" max="7689" width="9.125" style="9" customWidth="1"/>
    <col min="7690" max="7690" width="11.9375" style="9" customWidth="1"/>
    <col min="7691" max="7691" width="11" style="9" customWidth="1"/>
    <col min="7692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3" width="8.6875" style="9" customWidth="1"/>
    <col min="7944" max="7944" width="12.875" style="9" customWidth="1"/>
    <col min="7945" max="7945" width="9.125" style="9" customWidth="1"/>
    <col min="7946" max="7946" width="11.9375" style="9" customWidth="1"/>
    <col min="7947" max="7947" width="11" style="9" customWidth="1"/>
    <col min="7948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199" width="8.6875" style="9" customWidth="1"/>
    <col min="8200" max="8200" width="12.875" style="9" customWidth="1"/>
    <col min="8201" max="8201" width="9.125" style="9" customWidth="1"/>
    <col min="8202" max="8202" width="11.9375" style="9" customWidth="1"/>
    <col min="8203" max="8203" width="11" style="9" customWidth="1"/>
    <col min="8204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5" width="8.6875" style="9" customWidth="1"/>
    <col min="8456" max="8456" width="12.875" style="9" customWidth="1"/>
    <col min="8457" max="8457" width="9.125" style="9" customWidth="1"/>
    <col min="8458" max="8458" width="11.9375" style="9" customWidth="1"/>
    <col min="8459" max="8459" width="11" style="9" customWidth="1"/>
    <col min="8460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1" width="8.6875" style="9" customWidth="1"/>
    <col min="8712" max="8712" width="12.875" style="9" customWidth="1"/>
    <col min="8713" max="8713" width="9.125" style="9" customWidth="1"/>
    <col min="8714" max="8714" width="11.9375" style="9" customWidth="1"/>
    <col min="8715" max="8715" width="11" style="9" customWidth="1"/>
    <col min="8716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67" width="8.6875" style="9" customWidth="1"/>
    <col min="8968" max="8968" width="12.875" style="9" customWidth="1"/>
    <col min="8969" max="8969" width="9.125" style="9" customWidth="1"/>
    <col min="8970" max="8970" width="11.9375" style="9" customWidth="1"/>
    <col min="8971" max="8971" width="11" style="9" customWidth="1"/>
    <col min="8972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3" width="8.6875" style="9" customWidth="1"/>
    <col min="9224" max="9224" width="12.875" style="9" customWidth="1"/>
    <col min="9225" max="9225" width="9.125" style="9" customWidth="1"/>
    <col min="9226" max="9226" width="11.9375" style="9" customWidth="1"/>
    <col min="9227" max="9227" width="11" style="9" customWidth="1"/>
    <col min="9228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79" width="8.6875" style="9" customWidth="1"/>
    <col min="9480" max="9480" width="12.875" style="9" customWidth="1"/>
    <col min="9481" max="9481" width="9.125" style="9" customWidth="1"/>
    <col min="9482" max="9482" width="11.9375" style="9" customWidth="1"/>
    <col min="9483" max="9483" width="11" style="9" customWidth="1"/>
    <col min="9484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5" width="8.6875" style="9" customWidth="1"/>
    <col min="9736" max="9736" width="12.875" style="9" customWidth="1"/>
    <col min="9737" max="9737" width="9.125" style="9" customWidth="1"/>
    <col min="9738" max="9738" width="11.9375" style="9" customWidth="1"/>
    <col min="9739" max="9739" width="11" style="9" customWidth="1"/>
    <col min="9740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1" width="8.6875" style="9" customWidth="1"/>
    <col min="9992" max="9992" width="12.875" style="9" customWidth="1"/>
    <col min="9993" max="9993" width="9.125" style="9" customWidth="1"/>
    <col min="9994" max="9994" width="11.9375" style="9" customWidth="1"/>
    <col min="9995" max="9995" width="11" style="9" customWidth="1"/>
    <col min="9996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47" width="8.6875" style="9" customWidth="1"/>
    <col min="10248" max="10248" width="12.875" style="9" customWidth="1"/>
    <col min="10249" max="10249" width="9.125" style="9" customWidth="1"/>
    <col min="10250" max="10250" width="11.9375" style="9" customWidth="1"/>
    <col min="10251" max="10251" width="11" style="9" customWidth="1"/>
    <col min="10252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3" width="8.6875" style="9" customWidth="1"/>
    <col min="10504" max="10504" width="12.875" style="9" customWidth="1"/>
    <col min="10505" max="10505" width="9.125" style="9" customWidth="1"/>
    <col min="10506" max="10506" width="11.9375" style="9" customWidth="1"/>
    <col min="10507" max="10507" width="11" style="9" customWidth="1"/>
    <col min="10508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59" width="8.6875" style="9" customWidth="1"/>
    <col min="10760" max="10760" width="12.875" style="9" customWidth="1"/>
    <col min="10761" max="10761" width="9.125" style="9" customWidth="1"/>
    <col min="10762" max="10762" width="11.9375" style="9" customWidth="1"/>
    <col min="10763" max="10763" width="11" style="9" customWidth="1"/>
    <col min="10764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5" width="8.6875" style="9" customWidth="1"/>
    <col min="11016" max="11016" width="12.875" style="9" customWidth="1"/>
    <col min="11017" max="11017" width="9.125" style="9" customWidth="1"/>
    <col min="11018" max="11018" width="11.9375" style="9" customWidth="1"/>
    <col min="11019" max="11019" width="11" style="9" customWidth="1"/>
    <col min="11020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1" width="8.6875" style="9" customWidth="1"/>
    <col min="11272" max="11272" width="12.875" style="9" customWidth="1"/>
    <col min="11273" max="11273" width="9.125" style="9" customWidth="1"/>
    <col min="11274" max="11274" width="11.9375" style="9" customWidth="1"/>
    <col min="11275" max="11275" width="11" style="9" customWidth="1"/>
    <col min="11276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27" width="8.6875" style="9" customWidth="1"/>
    <col min="11528" max="11528" width="12.875" style="9" customWidth="1"/>
    <col min="11529" max="11529" width="9.125" style="9" customWidth="1"/>
    <col min="11530" max="11530" width="11.9375" style="9" customWidth="1"/>
    <col min="11531" max="11531" width="11" style="9" customWidth="1"/>
    <col min="11532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3" width="8.6875" style="9" customWidth="1"/>
    <col min="11784" max="11784" width="12.875" style="9" customWidth="1"/>
    <col min="11785" max="11785" width="9.125" style="9" customWidth="1"/>
    <col min="11786" max="11786" width="11.9375" style="9" customWidth="1"/>
    <col min="11787" max="11787" width="11" style="9" customWidth="1"/>
    <col min="11788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39" width="8.6875" style="9" customWidth="1"/>
    <col min="12040" max="12040" width="12.875" style="9" customWidth="1"/>
    <col min="12041" max="12041" width="9.125" style="9" customWidth="1"/>
    <col min="12042" max="12042" width="11.9375" style="9" customWidth="1"/>
    <col min="12043" max="12043" width="11" style="9" customWidth="1"/>
    <col min="12044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5" width="8.6875" style="9" customWidth="1"/>
    <col min="12296" max="12296" width="12.875" style="9" customWidth="1"/>
    <col min="12297" max="12297" width="9.125" style="9" customWidth="1"/>
    <col min="12298" max="12298" width="11.9375" style="9" customWidth="1"/>
    <col min="12299" max="12299" width="11" style="9" customWidth="1"/>
    <col min="12300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1" width="8.6875" style="9" customWidth="1"/>
    <col min="12552" max="12552" width="12.875" style="9" customWidth="1"/>
    <col min="12553" max="12553" width="9.125" style="9" customWidth="1"/>
    <col min="12554" max="12554" width="11.9375" style="9" customWidth="1"/>
    <col min="12555" max="12555" width="11" style="9" customWidth="1"/>
    <col min="12556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07" width="8.6875" style="9" customWidth="1"/>
    <col min="12808" max="12808" width="12.875" style="9" customWidth="1"/>
    <col min="12809" max="12809" width="9.125" style="9" customWidth="1"/>
    <col min="12810" max="12810" width="11.9375" style="9" customWidth="1"/>
    <col min="12811" max="12811" width="11" style="9" customWidth="1"/>
    <col min="12812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3" width="8.6875" style="9" customWidth="1"/>
    <col min="13064" max="13064" width="12.875" style="9" customWidth="1"/>
    <col min="13065" max="13065" width="9.125" style="9" customWidth="1"/>
    <col min="13066" max="13066" width="11.9375" style="9" customWidth="1"/>
    <col min="13067" max="13067" width="11" style="9" customWidth="1"/>
    <col min="13068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19" width="8.6875" style="9" customWidth="1"/>
    <col min="13320" max="13320" width="12.875" style="9" customWidth="1"/>
    <col min="13321" max="13321" width="9.125" style="9" customWidth="1"/>
    <col min="13322" max="13322" width="11.9375" style="9" customWidth="1"/>
    <col min="13323" max="13323" width="11" style="9" customWidth="1"/>
    <col min="13324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5" width="8.6875" style="9" customWidth="1"/>
    <col min="13576" max="13576" width="12.875" style="9" customWidth="1"/>
    <col min="13577" max="13577" width="9.125" style="9" customWidth="1"/>
    <col min="13578" max="13578" width="11.9375" style="9" customWidth="1"/>
    <col min="13579" max="13579" width="11" style="9" customWidth="1"/>
    <col min="13580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1" width="8.6875" style="9" customWidth="1"/>
    <col min="13832" max="13832" width="12.875" style="9" customWidth="1"/>
    <col min="13833" max="13833" width="9.125" style="9" customWidth="1"/>
    <col min="13834" max="13834" width="11.9375" style="9" customWidth="1"/>
    <col min="13835" max="13835" width="11" style="9" customWidth="1"/>
    <col min="13836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87" width="8.6875" style="9" customWidth="1"/>
    <col min="14088" max="14088" width="12.875" style="9" customWidth="1"/>
    <col min="14089" max="14089" width="9.125" style="9" customWidth="1"/>
    <col min="14090" max="14090" width="11.9375" style="9" customWidth="1"/>
    <col min="14091" max="14091" width="11" style="9" customWidth="1"/>
    <col min="14092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3" width="8.6875" style="9" customWidth="1"/>
    <col min="14344" max="14344" width="12.875" style="9" customWidth="1"/>
    <col min="14345" max="14345" width="9.125" style="9" customWidth="1"/>
    <col min="14346" max="14346" width="11.9375" style="9" customWidth="1"/>
    <col min="14347" max="14347" width="11" style="9" customWidth="1"/>
    <col min="14348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599" width="8.6875" style="9" customWidth="1"/>
    <col min="14600" max="14600" width="12.875" style="9" customWidth="1"/>
    <col min="14601" max="14601" width="9.125" style="9" customWidth="1"/>
    <col min="14602" max="14602" width="11.9375" style="9" customWidth="1"/>
    <col min="14603" max="14603" width="11" style="9" customWidth="1"/>
    <col min="14604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5" width="8.6875" style="9" customWidth="1"/>
    <col min="14856" max="14856" width="12.875" style="9" customWidth="1"/>
    <col min="14857" max="14857" width="9.125" style="9" customWidth="1"/>
    <col min="14858" max="14858" width="11.9375" style="9" customWidth="1"/>
    <col min="14859" max="14859" width="11" style="9" customWidth="1"/>
    <col min="14860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1" width="8.6875" style="9" customWidth="1"/>
    <col min="15112" max="15112" width="12.875" style="9" customWidth="1"/>
    <col min="15113" max="15113" width="9.125" style="9" customWidth="1"/>
    <col min="15114" max="15114" width="11.9375" style="9" customWidth="1"/>
    <col min="15115" max="15115" width="11" style="9" customWidth="1"/>
    <col min="15116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67" width="8.6875" style="9" customWidth="1"/>
    <col min="15368" max="15368" width="12.875" style="9" customWidth="1"/>
    <col min="15369" max="15369" width="9.125" style="9" customWidth="1"/>
    <col min="15370" max="15370" width="11.9375" style="9" customWidth="1"/>
    <col min="15371" max="15371" width="11" style="9" customWidth="1"/>
    <col min="15372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3" width="8.6875" style="9" customWidth="1"/>
    <col min="15624" max="15624" width="12.875" style="9" customWidth="1"/>
    <col min="15625" max="15625" width="9.125" style="9" customWidth="1"/>
    <col min="15626" max="15626" width="11.9375" style="9" customWidth="1"/>
    <col min="15627" max="15627" width="11" style="9" customWidth="1"/>
    <col min="15628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79" width="8.6875" style="9" customWidth="1"/>
    <col min="15880" max="15880" width="12.875" style="9" customWidth="1"/>
    <col min="15881" max="15881" width="9.125" style="9" customWidth="1"/>
    <col min="15882" max="15882" width="11.9375" style="9" customWidth="1"/>
    <col min="15883" max="15883" width="11" style="9" customWidth="1"/>
    <col min="15884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5" width="8.6875" style="9" customWidth="1"/>
    <col min="16136" max="16136" width="12.875" style="9" customWidth="1"/>
    <col min="16137" max="16137" width="9.125" style="9" customWidth="1"/>
    <col min="16138" max="16138" width="11.9375" style="9" customWidth="1"/>
    <col min="16139" max="16139" width="11" style="9" customWidth="1"/>
    <col min="16140" max="16171" width="8.6875" style="9" customWidth="1"/>
    <col min="16172" max="16384" width="8.6875" style="9"/>
  </cols>
  <sheetData>
    <row r="1" spans="1:12" ht="98.25" customHeight="1" x14ac:dyDescent="0.65">
      <c r="A1" s="31" t="s">
        <v>24</v>
      </c>
      <c r="D1" s="43"/>
      <c r="E1" s="44"/>
      <c r="F1" s="44"/>
      <c r="G1" s="43" t="s">
        <v>25</v>
      </c>
      <c r="H1" s="44"/>
      <c r="I1" s="44"/>
      <c r="J1" s="44"/>
      <c r="K1" s="44"/>
      <c r="L1" s="44"/>
    </row>
    <row r="2" spans="1:12" ht="78.75" customHeight="1" x14ac:dyDescent="0.4">
      <c r="A2" s="18"/>
      <c r="B2" s="18"/>
      <c r="C2" s="18"/>
      <c r="D2" s="14" t="s">
        <v>16</v>
      </c>
      <c r="E2" s="14" t="s">
        <v>17</v>
      </c>
      <c r="F2" s="14" t="s">
        <v>18</v>
      </c>
      <c r="G2" s="14" t="s">
        <v>19</v>
      </c>
      <c r="H2" s="22"/>
      <c r="I2" s="22"/>
      <c r="J2" s="22"/>
      <c r="K2" s="22"/>
    </row>
    <row r="3" spans="1:12" ht="28.5" customHeight="1" x14ac:dyDescent="0.4">
      <c r="A3" s="19" t="s">
        <v>0</v>
      </c>
      <c r="B3" s="19" t="s">
        <v>1</v>
      </c>
      <c r="C3" s="19" t="s">
        <v>2</v>
      </c>
      <c r="D3" s="18" t="s">
        <v>3</v>
      </c>
      <c r="E3" s="18" t="s">
        <v>3</v>
      </c>
      <c r="F3" s="18" t="s">
        <v>3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</row>
    <row r="4" spans="1:12" ht="15.6" customHeight="1" x14ac:dyDescent="0.4">
      <c r="A4" s="21" t="s">
        <v>24</v>
      </c>
      <c r="B4" s="21"/>
      <c r="C4" s="21"/>
      <c r="D4" s="20" t="s">
        <v>126</v>
      </c>
      <c r="E4" s="20" t="s">
        <v>127</v>
      </c>
      <c r="F4" s="20" t="s">
        <v>128</v>
      </c>
      <c r="G4" s="20" t="s">
        <v>129</v>
      </c>
      <c r="H4" s="15" t="s">
        <v>130</v>
      </c>
      <c r="I4" s="16">
        <v>490</v>
      </c>
      <c r="J4" s="16">
        <v>137</v>
      </c>
      <c r="K4" s="17">
        <f>J4/I4</f>
        <v>0.2795918367346939</v>
      </c>
    </row>
    <row r="5" spans="1:12" ht="15.6" customHeight="1" x14ac:dyDescent="0.4">
      <c r="A5" s="4" t="s">
        <v>43</v>
      </c>
      <c r="B5" s="4" t="s">
        <v>90</v>
      </c>
      <c r="C5" s="4">
        <v>7095206</v>
      </c>
      <c r="D5" s="5">
        <v>4.38</v>
      </c>
      <c r="E5" s="5">
        <v>4.5</v>
      </c>
      <c r="F5" s="5">
        <v>4.67</v>
      </c>
      <c r="G5" s="5">
        <v>4.43</v>
      </c>
      <c r="H5" s="4">
        <v>4.16</v>
      </c>
      <c r="I5" s="6">
        <v>39</v>
      </c>
      <c r="J5" s="6">
        <v>12</v>
      </c>
      <c r="K5" s="7">
        <v>0.30769230769230771</v>
      </c>
    </row>
    <row r="6" spans="1:12" ht="15.6" customHeight="1" x14ac:dyDescent="0.4">
      <c r="A6" s="4" t="s">
        <v>47</v>
      </c>
      <c r="B6" s="4" t="s">
        <v>125</v>
      </c>
      <c r="C6" s="4">
        <v>7095116</v>
      </c>
      <c r="D6" s="5">
        <v>3.13</v>
      </c>
      <c r="E6" s="5">
        <v>4.18</v>
      </c>
      <c r="F6" s="5">
        <v>3.67</v>
      </c>
      <c r="G6" s="5">
        <v>3.45</v>
      </c>
      <c r="H6" s="4">
        <v>3.68</v>
      </c>
      <c r="I6" s="6">
        <v>78</v>
      </c>
      <c r="J6" s="6">
        <v>25</v>
      </c>
      <c r="K6" s="7">
        <v>0.32051282051282054</v>
      </c>
    </row>
    <row r="7" spans="1:12" ht="15.6" customHeight="1" x14ac:dyDescent="0.4">
      <c r="A7" s="4" t="s">
        <v>94</v>
      </c>
      <c r="B7" s="4" t="s">
        <v>95</v>
      </c>
      <c r="C7" s="4">
        <v>7095306</v>
      </c>
      <c r="D7" s="5">
        <v>3</v>
      </c>
      <c r="E7" s="5">
        <v>4.4000000000000004</v>
      </c>
      <c r="F7" s="5">
        <v>3.86</v>
      </c>
      <c r="G7" s="5">
        <v>3.09</v>
      </c>
      <c r="H7" s="4">
        <v>3.55</v>
      </c>
      <c r="I7" s="6">
        <v>43</v>
      </c>
      <c r="J7" s="6">
        <v>16</v>
      </c>
      <c r="K7" s="7">
        <v>0.37209302325581395</v>
      </c>
    </row>
    <row r="8" spans="1:12" ht="15.6" customHeight="1" x14ac:dyDescent="0.4">
      <c r="A8" s="4" t="s">
        <v>43</v>
      </c>
      <c r="B8" s="4" t="s">
        <v>90</v>
      </c>
      <c r="C8" s="4">
        <v>7095216</v>
      </c>
      <c r="D8" s="5">
        <v>3.13</v>
      </c>
      <c r="E8" s="5">
        <v>3.5</v>
      </c>
      <c r="F8" s="5">
        <v>3.6</v>
      </c>
      <c r="G8" s="5">
        <v>3.29</v>
      </c>
      <c r="H8" s="4">
        <v>3.35</v>
      </c>
      <c r="I8" s="6">
        <v>55</v>
      </c>
      <c r="J8" s="6">
        <v>17</v>
      </c>
      <c r="K8" s="7">
        <v>0.30909090909090908</v>
      </c>
    </row>
    <row r="9" spans="1:12" ht="15.6" customHeight="1" x14ac:dyDescent="0.4">
      <c r="A9" s="4" t="s">
        <v>104</v>
      </c>
      <c r="B9" s="4" t="s">
        <v>95</v>
      </c>
      <c r="C9" s="4">
        <v>7095304</v>
      </c>
      <c r="D9" s="5">
        <v>2.86</v>
      </c>
      <c r="E9" s="5">
        <v>3.43</v>
      </c>
      <c r="F9" s="5">
        <v>4.5</v>
      </c>
      <c r="G9" s="5">
        <v>2.57</v>
      </c>
      <c r="H9" s="4">
        <v>3.3</v>
      </c>
      <c r="I9" s="6">
        <v>21</v>
      </c>
      <c r="J9" s="6">
        <v>7</v>
      </c>
      <c r="K9" s="7">
        <v>0.33333333333333331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2021-02-02T13:08:31Z</dcterms:modified>
</cp:coreProperties>
</file>