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K4" i="4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<sst xmlns="http://schemas.openxmlformats.org/spreadsheetml/2006/main" count="225" uniqueCount="121">
  <si>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</si>
  <si>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</si>
  <si>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</si>
  <si>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</si>
  <si>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</si>
  <si>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</si>
  <si>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</si>
  <si>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</si>
  <si>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</si>
  <si>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</si>
  <si>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</si>
  <si>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</si>
  <si>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</si>
  <si>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</si>
  <si>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</si>
  <si>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</si>
  <si>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</si>
  <si>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</si>
  <si>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</si>
  <si>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</si>
  <si>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</si>
  <si>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</si>
  <si>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</si>
  <si>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</si>
  <si>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</si>
  <si>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</si>
  <si>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</si>
  <si>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</si>
  <si>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</si>
  <si>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</si>
  <si>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לפיסיקה</t>
  </si>
  <si>
    <t>שנת הלימודים תשע"ט סמסטר א'</t>
  </si>
  <si>
    <t>עדו קנטר, פרופ'</t>
  </si>
  <si>
    <t>רעיונות מודרניים בפיסיקה</t>
  </si>
  <si>
    <t>לאוניד פייגל, פרופ'</t>
  </si>
  <si>
    <t>יוסף בן-ציון, ד"ר</t>
  </si>
  <si>
    <t>אלי ברקאי, פרופ'</t>
  </si>
  <si>
    <t>תורת הקוונטים 1</t>
  </si>
  <si>
    <t>עמנואל דלה טורה, ד"ר</t>
  </si>
  <si>
    <t>גלים</t>
  </si>
  <si>
    <t>יובל גרעיני, פרופ'</t>
  </si>
  <si>
    <t>ביופיסיקה וננו-פוטוניקה</t>
  </si>
  <si>
    <t>סטניסלב בורוב, ד"ר</t>
  </si>
  <si>
    <t>פיסיקה סטטיסטית 2</t>
  </si>
  <si>
    <t>אפרת שמשוני, פרופ'</t>
  </si>
  <si>
    <t>תורת הקוונטים מתקדמת</t>
  </si>
  <si>
    <t>מעברי פאזה ותופעות קריטיות</t>
  </si>
  <si>
    <t>אוריינטציה לתלמידי מחקר</t>
  </si>
  <si>
    <t>חיים טייטלבאום, פרופ'</t>
  </si>
  <si>
    <t>אלגברה לינארית</t>
  </si>
  <si>
    <t>אליהו סלוצקין, פרופ'</t>
  </si>
  <si>
    <t>מכניקה</t>
  </si>
  <si>
    <t>עמוס שרוני, ד"ר</t>
  </si>
  <si>
    <t>אלקטרוניקה מתקדמת</t>
  </si>
  <si>
    <t>אברהם פאר, פרופ'</t>
  </si>
  <si>
    <t>מכניקה אנליטית</t>
  </si>
  <si>
    <t>יהונתן רוכמן, ד"ר</t>
  </si>
  <si>
    <t>מתמטיקה לפיסיקאים 3</t>
  </si>
  <si>
    <t>יונתן טוקר, ד"ר</t>
  </si>
  <si>
    <t>מעגלים חשמליים</t>
  </si>
  <si>
    <t>פטריק סבע, פרופ'</t>
  </si>
  <si>
    <t>אופטיקה מודרנית ולייזרים</t>
  </si>
  <si>
    <t>ריצ'רד ברקוביץ, פרופ'</t>
  </si>
  <si>
    <t>תורת הקוונטים 2</t>
  </si>
  <si>
    <t>מכניקה סטטיסטית מתקדמת</t>
  </si>
  <si>
    <t>ליאור קליין, פרופ'</t>
  </si>
  <si>
    <t>מתמטיקה לפיסיקאים 1</t>
  </si>
  <si>
    <t>לב חייקוביץ, פרופ'</t>
  </si>
  <si>
    <t>פיסיקה אטומית</t>
  </si>
  <si>
    <t>מיכאל שטרן, ד"ר</t>
  </si>
  <si>
    <t>שיטות נסיוניות מתקדמות</t>
  </si>
  <si>
    <t>אסף פאר, פרופ'</t>
  </si>
  <si>
    <t>דוד קסלר, פרופ'</t>
  </si>
  <si>
    <t>אנליזה נומרית לפסיקאים</t>
  </si>
  <si>
    <t>4.29</t>
  </si>
  <si>
    <t>4.44</t>
  </si>
  <si>
    <t>4.50</t>
  </si>
  <si>
    <t>4.25</t>
  </si>
  <si>
    <t>4.37</t>
  </si>
  <si>
    <t>יעקב יודקין, מר</t>
  </si>
  <si>
    <t>מיכאל רבינוביץ, מר</t>
  </si>
  <si>
    <t>ששון יעקב סופר, מר</t>
  </si>
  <si>
    <t>הלל סנהדראי, מר</t>
  </si>
  <si>
    <t>שמעון יודוביץ, מר</t>
  </si>
  <si>
    <t>מריה ניחמקין, גב'</t>
  </si>
  <si>
    <t>ישי שרייבר, מר</t>
  </si>
  <si>
    <t>רועי אלבז, מר</t>
  </si>
  <si>
    <t>דוד דנטלסקי, מר</t>
  </si>
  <si>
    <t>חיים ויסמן, מר</t>
  </si>
  <si>
    <t>ליהי מוסבט, גב'</t>
  </si>
  <si>
    <t>דנה ואקנין, גב'</t>
  </si>
  <si>
    <t>ענבר שני, גב'</t>
  </si>
  <si>
    <t>יבגני ברוזגול, מר</t>
  </si>
  <si>
    <t>אמיר כהנא, גב'</t>
  </si>
  <si>
    <t>שי וייסברג, מר</t>
  </si>
  <si>
    <t>יונתן חיים מסיקה, מר</t>
  </si>
  <si>
    <t>אמיר גולדנטל, מר</t>
  </si>
  <si>
    <t>אור ספי, מר</t>
  </si>
  <si>
    <t>יפתח פרנקל, מר</t>
  </si>
  <si>
    <t>לואיס שכטמן, מר</t>
  </si>
  <si>
    <t>איל וולך, מר</t>
  </si>
  <si>
    <t>4.46</t>
  </si>
  <si>
    <t>4.18</t>
  </si>
  <si>
    <t>4.56</t>
  </si>
  <si>
    <t>4.83</t>
  </si>
  <si>
    <t>4.68</t>
  </si>
  <si>
    <t>4.23</t>
  </si>
  <si>
    <t>4.32</t>
  </si>
  <si>
    <t>4.36</t>
  </si>
  <si>
    <t>שלום עבדייב, מר</t>
  </si>
  <si>
    <t>מעבדה מתקדמת בננו טכנולוגיה</t>
  </si>
  <si>
    <t>אילון אברהם פרסקי, מר</t>
  </si>
  <si>
    <t>חנה אהרן, גב'</t>
  </si>
  <si>
    <t>נועה קורצוייל, ד"ר</t>
  </si>
  <si>
    <t>מעבדה ממוחשבת</t>
  </si>
  <si>
    <t>בינה קליסקי, פרופ'</t>
  </si>
  <si>
    <t>אנה קרמן, גב'</t>
  </si>
  <si>
    <t>יסמין שחר, גב'</t>
  </si>
  <si>
    <t>אלירן אבנשטיין, מר</t>
  </si>
  <si>
    <t>יונתן שוורצברג, מר</t>
  </si>
  <si>
    <t>אלרן ברוך-אל,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</si>
</sst>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30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30</v>
      </c>
      <c r="D1" s="13"/>
      <c r="E1" s="3"/>
      <c r="F1" s="3"/>
      <c r="G1" s="13" t="s">
        <v>31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25</v>
      </c>
      <c r="E2" s="14" t="s">
        <v>26</v>
      </c>
      <c r="F2" s="14" t="s">
        <v>17</v>
      </c>
      <c r="G2" s="14" t="s">
        <v>27</v>
      </c>
      <c r="H2" s="14" t="s">
        <v>20</v>
      </c>
      <c r="I2" s="14" t="s">
        <v>18</v>
      </c>
      <c r="J2" s="14" t="s">
        <v>19</v>
      </c>
      <c r="K2" s="14" t="s">
        <v>28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30</v>
      </c>
      <c r="B4" s="21"/>
      <c r="C4" s="21"/>
      <c r="D4" s="27">
        <v>3.78</v>
      </c>
      <c r="E4" s="27">
        <v>3.84</v>
      </c>
      <c r="F4" s="27">
        <v>4.01</v>
      </c>
      <c r="G4" s="27">
        <v>4.37</v>
      </c>
      <c r="H4" s="27">
        <v>4.13</v>
      </c>
      <c r="I4" s="27">
        <v>4.0199999999999996</v>
      </c>
      <c r="J4" s="27">
        <v>3.68</v>
      </c>
      <c r="K4" s="27">
        <v>3.84</v>
      </c>
      <c r="L4" s="28">
        <f>AVERAGE(D4,E4,F4,G4,H4,I4,K4)</f>
        <v>3.9985714285714282</v>
      </c>
      <c r="M4" s="16">
        <v>2042</v>
      </c>
      <c r="N4" s="16">
        <v>461</v>
      </c>
      <c r="O4" s="17">
        <v>0.22575905974534771</v>
      </c>
    </row>
    <row r="5" spans="1:15" ht="15.6" customHeight="1" x14ac:dyDescent="0.35">
      <c r="A5" s="4" t="s">
        <v>32</v>
      </c>
      <c r="B5" s="4" t="s">
        <v>33</v>
      </c>
      <c r="C5" s="4">
        <v>8611201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9">
        <f>AVERAGE(D5,E5,F5,G5,H5,I5,K5)</f>
        <v>5</v>
      </c>
      <c r="M5" s="6">
        <v>29</v>
      </c>
      <c r="N5" s="6">
        <v>11</v>
      </c>
      <c r="O5" s="7">
        <v>0.37931034482758619</v>
      </c>
    </row>
    <row r="6" spans="1:15" ht="15.6" customHeight="1" x14ac:dyDescent="0.35">
      <c r="A6" s="4" t="s">
        <v>34</v>
      </c>
      <c r="B6" s="4" t="s">
        <v>33</v>
      </c>
      <c r="C6" s="4">
        <v>8611201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29">
        <f t="shared" ref="L6:L29" si="0">AVERAGE(D6,E6,F6,G6,H6,I6,K6)</f>
        <v>5</v>
      </c>
      <c r="M6" s="6">
        <v>29</v>
      </c>
      <c r="N6" s="6">
        <v>11</v>
      </c>
      <c r="O6" s="7">
        <v>0.37931034482758619</v>
      </c>
    </row>
    <row r="7" spans="1:15" ht="15.6" customHeight="1" x14ac:dyDescent="0.35">
      <c r="A7" s="4" t="s">
        <v>35</v>
      </c>
      <c r="B7" s="4" t="s">
        <v>33</v>
      </c>
      <c r="C7" s="4">
        <v>8611201</v>
      </c>
      <c r="D7" s="5">
        <v>4.83</v>
      </c>
      <c r="E7" s="5">
        <v>4.8600000000000003</v>
      </c>
      <c r="F7" s="5">
        <v>4.83</v>
      </c>
      <c r="G7" s="5">
        <v>4.83</v>
      </c>
      <c r="H7" s="5">
        <v>5</v>
      </c>
      <c r="I7" s="5">
        <v>5</v>
      </c>
      <c r="J7" s="5">
        <v>5</v>
      </c>
      <c r="K7" s="5">
        <v>5</v>
      </c>
      <c r="L7" s="29">
        <f t="shared" si="0"/>
        <v>4.9071428571428575</v>
      </c>
      <c r="M7" s="6">
        <v>29</v>
      </c>
      <c r="N7" s="6">
        <v>11</v>
      </c>
      <c r="O7" s="7">
        <v>0.37931034482758619</v>
      </c>
    </row>
    <row r="8" spans="1:15" ht="15.6" customHeight="1" x14ac:dyDescent="0.35">
      <c r="A8" s="4" t="s">
        <v>36</v>
      </c>
      <c r="B8" s="4" t="s">
        <v>37</v>
      </c>
      <c r="C8" s="4">
        <v>8631104</v>
      </c>
      <c r="D8" s="5">
        <v>4.83</v>
      </c>
      <c r="E8" s="5">
        <v>4.83</v>
      </c>
      <c r="F8" s="5">
        <v>5</v>
      </c>
      <c r="G8" s="5">
        <v>4.83</v>
      </c>
      <c r="H8" s="5">
        <v>5</v>
      </c>
      <c r="I8" s="5">
        <v>5</v>
      </c>
      <c r="J8" s="5">
        <v>4.67</v>
      </c>
      <c r="K8" s="5">
        <v>4.83</v>
      </c>
      <c r="L8" s="29">
        <f t="shared" si="0"/>
        <v>4.902857142857143</v>
      </c>
      <c r="M8" s="6">
        <v>14</v>
      </c>
      <c r="N8" s="6">
        <v>7</v>
      </c>
      <c r="O8" s="7">
        <v>0.5</v>
      </c>
    </row>
    <row r="9" spans="1:15" ht="15.6" customHeight="1" x14ac:dyDescent="0.35">
      <c r="A9" s="4" t="s">
        <v>38</v>
      </c>
      <c r="B9" s="4" t="s">
        <v>39</v>
      </c>
      <c r="C9" s="4">
        <v>8620901</v>
      </c>
      <c r="D9" s="5">
        <v>4.71</v>
      </c>
      <c r="E9" s="5">
        <v>4.76</v>
      </c>
      <c r="F9" s="5">
        <v>4.82</v>
      </c>
      <c r="G9" s="5">
        <v>4.88</v>
      </c>
      <c r="H9" s="5">
        <v>4.8499999999999996</v>
      </c>
      <c r="I9" s="5">
        <v>4.29</v>
      </c>
      <c r="J9" s="5">
        <v>4.9400000000000004</v>
      </c>
      <c r="K9" s="5">
        <v>4.76</v>
      </c>
      <c r="L9" s="29">
        <f t="shared" si="0"/>
        <v>4.7242857142857133</v>
      </c>
      <c r="M9" s="6">
        <v>39</v>
      </c>
      <c r="N9" s="6">
        <v>18</v>
      </c>
      <c r="O9" s="7">
        <v>0.46153846153846156</v>
      </c>
    </row>
    <row r="10" spans="1:15" ht="15.6" customHeight="1" x14ac:dyDescent="0.35">
      <c r="A10" s="4" t="s">
        <v>40</v>
      </c>
      <c r="B10" s="4" t="s">
        <v>41</v>
      </c>
      <c r="C10" s="4">
        <v>8689501</v>
      </c>
      <c r="D10" s="5">
        <v>4.5</v>
      </c>
      <c r="E10" s="5">
        <v>4.63</v>
      </c>
      <c r="F10" s="5">
        <v>4.75</v>
      </c>
      <c r="G10" s="5">
        <v>5</v>
      </c>
      <c r="H10" s="5">
        <v>4.63</v>
      </c>
      <c r="I10" s="5">
        <v>4.63</v>
      </c>
      <c r="J10" s="5">
        <v>5</v>
      </c>
      <c r="K10" s="5">
        <v>4.75</v>
      </c>
      <c r="L10" s="29">
        <f t="shared" si="0"/>
        <v>4.6985714285714284</v>
      </c>
      <c r="M10" s="6">
        <v>22</v>
      </c>
      <c r="N10" s="6">
        <v>8</v>
      </c>
      <c r="O10" s="7">
        <v>0.36363636363636365</v>
      </c>
    </row>
    <row r="11" spans="1:15" ht="15.6" customHeight="1" x14ac:dyDescent="0.35">
      <c r="A11" s="4" t="s">
        <v>42</v>
      </c>
      <c r="B11" s="4" t="s">
        <v>43</v>
      </c>
      <c r="C11" s="4">
        <v>8621605</v>
      </c>
      <c r="D11" s="5">
        <v>4.67</v>
      </c>
      <c r="E11" s="5">
        <v>4.83</v>
      </c>
      <c r="F11" s="5">
        <v>5</v>
      </c>
      <c r="G11" s="5">
        <v>5</v>
      </c>
      <c r="H11" s="5">
        <v>5</v>
      </c>
      <c r="I11" s="5">
        <v>4.33</v>
      </c>
      <c r="J11" s="5">
        <v>4</v>
      </c>
      <c r="K11" s="5">
        <v>4.83</v>
      </c>
      <c r="L11" s="29">
        <f t="shared" si="0"/>
        <v>4.8085714285714278</v>
      </c>
      <c r="M11" s="6">
        <v>11</v>
      </c>
      <c r="N11" s="6">
        <v>7</v>
      </c>
      <c r="O11" s="7">
        <v>0.63636363636363635</v>
      </c>
    </row>
    <row r="12" spans="1:15" ht="15.6" customHeight="1" x14ac:dyDescent="0.35">
      <c r="A12" s="4" t="s">
        <v>44</v>
      </c>
      <c r="B12" s="4" t="s">
        <v>45</v>
      </c>
      <c r="C12" s="4">
        <v>8680301</v>
      </c>
      <c r="D12" s="5">
        <v>4.62</v>
      </c>
      <c r="E12" s="5">
        <v>4.58</v>
      </c>
      <c r="F12" s="5">
        <v>4.8499999999999996</v>
      </c>
      <c r="G12" s="5">
        <v>4.92</v>
      </c>
      <c r="H12" s="5">
        <v>4.7</v>
      </c>
      <c r="I12" s="5">
        <v>4.92</v>
      </c>
      <c r="J12" s="5">
        <v>4.3600000000000003</v>
      </c>
      <c r="K12" s="5">
        <v>4.6900000000000004</v>
      </c>
      <c r="L12" s="29">
        <f t="shared" si="0"/>
        <v>4.7542857142857136</v>
      </c>
      <c r="M12" s="6">
        <v>24</v>
      </c>
      <c r="N12" s="6">
        <v>13</v>
      </c>
      <c r="O12" s="7">
        <v>0.54166666666666663</v>
      </c>
    </row>
    <row r="13" spans="1:15" ht="15.6" customHeight="1" x14ac:dyDescent="0.35">
      <c r="A13" s="4" t="s">
        <v>42</v>
      </c>
      <c r="B13" s="4" t="s">
        <v>43</v>
      </c>
      <c r="C13" s="4">
        <v>8621601</v>
      </c>
      <c r="D13" s="5">
        <v>4.74</v>
      </c>
      <c r="E13" s="5">
        <v>4.6100000000000003</v>
      </c>
      <c r="F13" s="5">
        <v>4.6100000000000003</v>
      </c>
      <c r="G13" s="5">
        <v>4.83</v>
      </c>
      <c r="H13" s="5">
        <v>4.8499999999999996</v>
      </c>
      <c r="I13" s="5">
        <v>4.4800000000000004</v>
      </c>
      <c r="J13" s="5">
        <v>4.2</v>
      </c>
      <c r="K13" s="5">
        <v>4.6500000000000004</v>
      </c>
      <c r="L13" s="29">
        <f t="shared" si="0"/>
        <v>4.6814285714285715</v>
      </c>
      <c r="M13" s="6">
        <v>45</v>
      </c>
      <c r="N13" s="6">
        <v>24</v>
      </c>
      <c r="O13" s="7">
        <v>0.53333333333333333</v>
      </c>
    </row>
    <row r="14" spans="1:15" ht="15.6" customHeight="1" x14ac:dyDescent="0.35">
      <c r="A14" s="4" t="s">
        <v>44</v>
      </c>
      <c r="B14" s="4" t="s">
        <v>46</v>
      </c>
      <c r="C14" s="4">
        <v>8674301</v>
      </c>
      <c r="D14" s="5">
        <v>4.57</v>
      </c>
      <c r="E14" s="5">
        <v>4.29</v>
      </c>
      <c r="F14" s="5">
        <v>4.71</v>
      </c>
      <c r="G14" s="5">
        <v>5</v>
      </c>
      <c r="H14" s="5">
        <v>4.71</v>
      </c>
      <c r="I14" s="5">
        <v>4.43</v>
      </c>
      <c r="J14" s="5">
        <v>3.86</v>
      </c>
      <c r="K14" s="5">
        <v>4.57</v>
      </c>
      <c r="L14" s="29">
        <f t="shared" si="0"/>
        <v>4.6114285714285712</v>
      </c>
      <c r="M14" s="6">
        <v>13</v>
      </c>
      <c r="N14" s="6">
        <v>9</v>
      </c>
      <c r="O14" s="7">
        <v>0.69230769230769229</v>
      </c>
    </row>
    <row r="15" spans="1:15" ht="15.6" customHeight="1" x14ac:dyDescent="0.35">
      <c r="A15" s="4" t="s">
        <v>35</v>
      </c>
      <c r="B15" s="4" t="s">
        <v>47</v>
      </c>
      <c r="C15" s="4">
        <v>8643101</v>
      </c>
      <c r="D15" s="5">
        <v>4</v>
      </c>
      <c r="E15" s="5">
        <v>4.1399999999999997</v>
      </c>
      <c r="F15" s="5">
        <v>4.18</v>
      </c>
      <c r="G15" s="5">
        <v>4.79</v>
      </c>
      <c r="H15" s="5">
        <v>4.33</v>
      </c>
      <c r="I15" s="5">
        <v>4.5</v>
      </c>
      <c r="J15" s="5">
        <v>4.46</v>
      </c>
      <c r="K15" s="5">
        <v>4.67</v>
      </c>
      <c r="L15" s="29">
        <f t="shared" si="0"/>
        <v>4.3728571428571428</v>
      </c>
      <c r="M15" s="6">
        <v>38</v>
      </c>
      <c r="N15" s="6">
        <v>25</v>
      </c>
      <c r="O15" s="7">
        <v>0.65789473684210531</v>
      </c>
    </row>
    <row r="16" spans="1:15" ht="15.6" customHeight="1" x14ac:dyDescent="0.35">
      <c r="A16" s="4" t="s">
        <v>48</v>
      </c>
      <c r="B16" s="4" t="s">
        <v>49</v>
      </c>
      <c r="C16" s="4">
        <v>8615301</v>
      </c>
      <c r="D16" s="5">
        <v>4.43</v>
      </c>
      <c r="E16" s="5">
        <v>4.46</v>
      </c>
      <c r="F16" s="5">
        <v>4.46</v>
      </c>
      <c r="G16" s="5">
        <v>4.68</v>
      </c>
      <c r="H16" s="5">
        <v>4.0999999999999996</v>
      </c>
      <c r="I16" s="5">
        <v>4.3899999999999997</v>
      </c>
      <c r="J16" s="5">
        <v>3.39</v>
      </c>
      <c r="K16" s="5">
        <v>4.33</v>
      </c>
      <c r="L16" s="29">
        <f t="shared" si="0"/>
        <v>4.4071428571428575</v>
      </c>
      <c r="M16" s="6">
        <v>51</v>
      </c>
      <c r="N16" s="6">
        <v>29</v>
      </c>
      <c r="O16" s="7">
        <v>0.56862745098039214</v>
      </c>
    </row>
    <row r="17" spans="1:15" ht="15.6" customHeight="1" x14ac:dyDescent="0.35">
      <c r="A17" s="4" t="s">
        <v>50</v>
      </c>
      <c r="B17" s="4" t="s">
        <v>51</v>
      </c>
      <c r="C17" s="4">
        <v>8611501</v>
      </c>
      <c r="D17" s="5">
        <v>4.0599999999999996</v>
      </c>
      <c r="E17" s="5">
        <v>4.34</v>
      </c>
      <c r="F17" s="5">
        <v>4.47</v>
      </c>
      <c r="G17" s="5">
        <v>4.63</v>
      </c>
      <c r="H17" s="5">
        <v>4.53</v>
      </c>
      <c r="I17" s="5">
        <v>3.97</v>
      </c>
      <c r="J17" s="5">
        <v>3.84</v>
      </c>
      <c r="K17" s="5">
        <v>4.25</v>
      </c>
      <c r="L17" s="29">
        <f t="shared" si="0"/>
        <v>4.3214285714285712</v>
      </c>
      <c r="M17" s="6">
        <v>59</v>
      </c>
      <c r="N17" s="6">
        <v>33</v>
      </c>
      <c r="O17" s="7">
        <v>0.55932203389830504</v>
      </c>
    </row>
    <row r="18" spans="1:15" ht="15.6" customHeight="1" x14ac:dyDescent="0.35">
      <c r="A18" s="4" t="s">
        <v>52</v>
      </c>
      <c r="B18" s="4" t="s">
        <v>53</v>
      </c>
      <c r="C18" s="4">
        <v>8622501</v>
      </c>
      <c r="D18" s="5">
        <v>4.13</v>
      </c>
      <c r="E18" s="5">
        <v>4</v>
      </c>
      <c r="F18" s="5">
        <v>4.38</v>
      </c>
      <c r="G18" s="5">
        <v>4.75</v>
      </c>
      <c r="H18" s="5">
        <v>4.25</v>
      </c>
      <c r="I18" s="5">
        <v>4.25</v>
      </c>
      <c r="J18" s="5">
        <v>3.5</v>
      </c>
      <c r="K18" s="5">
        <v>4.5</v>
      </c>
      <c r="L18" s="29">
        <f t="shared" si="0"/>
        <v>4.322857142857143</v>
      </c>
      <c r="M18" s="6">
        <v>20</v>
      </c>
      <c r="N18" s="6">
        <v>8</v>
      </c>
      <c r="O18" s="7">
        <v>0.4</v>
      </c>
    </row>
    <row r="19" spans="1:15" ht="15.6" customHeight="1" x14ac:dyDescent="0.35">
      <c r="A19" s="4" t="s">
        <v>54</v>
      </c>
      <c r="B19" s="4" t="s">
        <v>55</v>
      </c>
      <c r="C19" s="4">
        <v>8621001</v>
      </c>
      <c r="D19" s="5">
        <v>4.2699999999999996</v>
      </c>
      <c r="E19" s="5">
        <v>4</v>
      </c>
      <c r="F19" s="5">
        <v>3.5</v>
      </c>
      <c r="G19" s="5">
        <v>4.45</v>
      </c>
      <c r="H19" s="5">
        <v>4.4400000000000004</v>
      </c>
      <c r="I19" s="5">
        <v>4.09</v>
      </c>
      <c r="J19" s="5">
        <v>3.74</v>
      </c>
      <c r="K19" s="5">
        <v>4.09</v>
      </c>
      <c r="L19" s="29">
        <f t="shared" si="0"/>
        <v>4.12</v>
      </c>
      <c r="M19" s="6">
        <v>46</v>
      </c>
      <c r="N19" s="6">
        <v>24</v>
      </c>
      <c r="O19" s="7">
        <v>0.52173913043478259</v>
      </c>
    </row>
    <row r="20" spans="1:15" ht="15.6" customHeight="1" x14ac:dyDescent="0.35">
      <c r="A20" s="4" t="s">
        <v>56</v>
      </c>
      <c r="B20" s="4" t="s">
        <v>57</v>
      </c>
      <c r="C20" s="4">
        <v>8620701</v>
      </c>
      <c r="D20" s="5">
        <v>3.72</v>
      </c>
      <c r="E20" s="5">
        <v>3.72</v>
      </c>
      <c r="F20" s="5">
        <v>3.88</v>
      </c>
      <c r="G20" s="5">
        <v>4.53</v>
      </c>
      <c r="H20" s="5">
        <v>4.4800000000000004</v>
      </c>
      <c r="I20" s="5">
        <v>3.53</v>
      </c>
      <c r="J20" s="5">
        <v>3.69</v>
      </c>
      <c r="K20" s="5">
        <v>3.78</v>
      </c>
      <c r="L20" s="29">
        <f t="shared" si="0"/>
        <v>3.9485714285714293</v>
      </c>
      <c r="M20" s="6">
        <v>81</v>
      </c>
      <c r="N20" s="6">
        <v>34</v>
      </c>
      <c r="O20" s="7">
        <v>0.41975308641975306</v>
      </c>
    </row>
    <row r="21" spans="1:15" ht="15.6" customHeight="1" x14ac:dyDescent="0.35">
      <c r="A21" s="4" t="s">
        <v>58</v>
      </c>
      <c r="B21" s="4" t="s">
        <v>59</v>
      </c>
      <c r="C21" s="4">
        <v>8610801</v>
      </c>
      <c r="D21" s="5">
        <v>3.08</v>
      </c>
      <c r="E21" s="5">
        <v>3.31</v>
      </c>
      <c r="F21" s="5">
        <v>3.62</v>
      </c>
      <c r="G21" s="5">
        <v>4.3099999999999996</v>
      </c>
      <c r="H21" s="5">
        <v>4.3099999999999996</v>
      </c>
      <c r="I21" s="5">
        <v>4.29</v>
      </c>
      <c r="J21" s="5">
        <v>4.2300000000000004</v>
      </c>
      <c r="K21" s="5">
        <v>3.77</v>
      </c>
      <c r="L21" s="29">
        <f t="shared" si="0"/>
        <v>3.8128571428571427</v>
      </c>
      <c r="M21" s="6">
        <v>32</v>
      </c>
      <c r="N21" s="6">
        <v>14</v>
      </c>
      <c r="O21" s="7">
        <v>0.4375</v>
      </c>
    </row>
    <row r="22" spans="1:15" ht="15.6" customHeight="1" x14ac:dyDescent="0.35">
      <c r="A22" s="4" t="s">
        <v>60</v>
      </c>
      <c r="B22" s="4" t="s">
        <v>61</v>
      </c>
      <c r="C22" s="4">
        <v>8636501</v>
      </c>
      <c r="D22" s="5">
        <v>2.78</v>
      </c>
      <c r="E22" s="5">
        <v>3.22</v>
      </c>
      <c r="F22" s="5">
        <v>4.4400000000000004</v>
      </c>
      <c r="G22" s="5">
        <v>4.88</v>
      </c>
      <c r="H22" s="5">
        <v>4.83</v>
      </c>
      <c r="I22" s="5">
        <v>3.5</v>
      </c>
      <c r="J22" s="5">
        <v>4.22</v>
      </c>
      <c r="K22" s="5">
        <v>3.33</v>
      </c>
      <c r="L22" s="29">
        <f t="shared" si="0"/>
        <v>3.8542857142857136</v>
      </c>
      <c r="M22" s="6">
        <v>22</v>
      </c>
      <c r="N22" s="6">
        <v>9</v>
      </c>
      <c r="O22" s="7">
        <v>0.40909090909090912</v>
      </c>
    </row>
    <row r="23" spans="1:15" ht="15.6" customHeight="1" x14ac:dyDescent="0.35">
      <c r="A23" s="4" t="s">
        <v>62</v>
      </c>
      <c r="B23" s="4" t="s">
        <v>63</v>
      </c>
      <c r="C23" s="4">
        <v>8631201</v>
      </c>
      <c r="D23" s="5">
        <v>3.57</v>
      </c>
      <c r="E23" s="5">
        <v>3.57</v>
      </c>
      <c r="F23" s="5">
        <v>3.83</v>
      </c>
      <c r="G23" s="5">
        <v>4.1399999999999997</v>
      </c>
      <c r="H23" s="5">
        <v>3.83</v>
      </c>
      <c r="I23" s="5">
        <v>4.26</v>
      </c>
      <c r="J23" s="5">
        <v>3.56</v>
      </c>
      <c r="K23" s="5">
        <v>3.61</v>
      </c>
      <c r="L23" s="29">
        <f t="shared" si="0"/>
        <v>3.8299999999999992</v>
      </c>
      <c r="M23" s="6">
        <v>40</v>
      </c>
      <c r="N23" s="6">
        <v>24</v>
      </c>
      <c r="O23" s="7">
        <v>0.6</v>
      </c>
    </row>
    <row r="24" spans="1:15" ht="15.6" customHeight="1" x14ac:dyDescent="0.35">
      <c r="A24" s="4" t="s">
        <v>32</v>
      </c>
      <c r="B24" s="4" t="s">
        <v>64</v>
      </c>
      <c r="C24" s="4">
        <v>8682101</v>
      </c>
      <c r="D24" s="5">
        <v>3.47</v>
      </c>
      <c r="E24" s="5">
        <v>3.36</v>
      </c>
      <c r="F24" s="5">
        <v>3.67</v>
      </c>
      <c r="G24" s="5">
        <v>4.4000000000000004</v>
      </c>
      <c r="H24" s="5">
        <v>4.38</v>
      </c>
      <c r="I24" s="5">
        <v>3.71</v>
      </c>
      <c r="J24" s="5">
        <v>3.92</v>
      </c>
      <c r="K24" s="5">
        <v>3.29</v>
      </c>
      <c r="L24" s="29">
        <f t="shared" si="0"/>
        <v>3.7542857142857144</v>
      </c>
      <c r="M24" s="6">
        <v>25</v>
      </c>
      <c r="N24" s="6">
        <v>16</v>
      </c>
      <c r="O24" s="7">
        <v>0.64</v>
      </c>
    </row>
    <row r="25" spans="1:15" ht="15.6" customHeight="1" x14ac:dyDescent="0.35">
      <c r="A25" s="4" t="s">
        <v>65</v>
      </c>
      <c r="B25" s="4" t="s">
        <v>66</v>
      </c>
      <c r="C25" s="4">
        <v>8614701</v>
      </c>
      <c r="D25" s="5">
        <v>3.38</v>
      </c>
      <c r="E25" s="5">
        <v>2.92</v>
      </c>
      <c r="F25" s="5">
        <v>4.08</v>
      </c>
      <c r="G25" s="5">
        <v>3.81</v>
      </c>
      <c r="H25" s="5">
        <v>2.5299999999999998</v>
      </c>
      <c r="I25" s="5">
        <v>3.96</v>
      </c>
      <c r="J25" s="5">
        <v>2.46</v>
      </c>
      <c r="K25" s="5">
        <v>3.23</v>
      </c>
      <c r="L25" s="29">
        <f t="shared" si="0"/>
        <v>3.4157142857142859</v>
      </c>
      <c r="M25" s="6">
        <v>61</v>
      </c>
      <c r="N25" s="6">
        <v>26</v>
      </c>
      <c r="O25" s="7">
        <v>0.42622950819672129</v>
      </c>
    </row>
    <row r="26" spans="1:15" ht="15.6" customHeight="1" x14ac:dyDescent="0.35">
      <c r="A26" s="4" t="s">
        <v>67</v>
      </c>
      <c r="B26" s="4" t="s">
        <v>68</v>
      </c>
      <c r="C26" s="4">
        <v>8675501</v>
      </c>
      <c r="D26" s="5">
        <v>3</v>
      </c>
      <c r="E26" s="5">
        <v>3.8</v>
      </c>
      <c r="F26" s="5">
        <v>2.8</v>
      </c>
      <c r="G26" s="5">
        <v>3.8</v>
      </c>
      <c r="H26" s="5">
        <v>3.75</v>
      </c>
      <c r="I26" s="5">
        <v>3.4</v>
      </c>
      <c r="J26" s="5">
        <v>2.5</v>
      </c>
      <c r="K26" s="5">
        <v>3</v>
      </c>
      <c r="L26" s="29">
        <f t="shared" si="0"/>
        <v>3.3642857142857139</v>
      </c>
      <c r="M26" s="6">
        <v>9</v>
      </c>
      <c r="N26" s="6">
        <v>5</v>
      </c>
      <c r="O26" s="7">
        <v>0.55555555555555558</v>
      </c>
    </row>
    <row r="27" spans="1:15" ht="15.6" customHeight="1" x14ac:dyDescent="0.35">
      <c r="A27" s="4" t="s">
        <v>69</v>
      </c>
      <c r="B27" s="4" t="s">
        <v>70</v>
      </c>
      <c r="C27" s="4">
        <v>8684601</v>
      </c>
      <c r="D27" s="5">
        <v>3.29</v>
      </c>
      <c r="E27" s="5">
        <v>2.86</v>
      </c>
      <c r="F27" s="5">
        <v>3.57</v>
      </c>
      <c r="G27" s="5">
        <v>4.1399999999999997</v>
      </c>
      <c r="H27" s="5">
        <v>3.29</v>
      </c>
      <c r="I27" s="5">
        <v>1.86</v>
      </c>
      <c r="J27" s="5">
        <v>3.57</v>
      </c>
      <c r="K27" s="5">
        <v>2.4300000000000002</v>
      </c>
      <c r="L27" s="29">
        <f t="shared" si="0"/>
        <v>3.0628571428571427</v>
      </c>
      <c r="M27" s="6">
        <v>9</v>
      </c>
      <c r="N27" s="6">
        <v>7</v>
      </c>
      <c r="O27" s="7">
        <v>0.77777777777777779</v>
      </c>
    </row>
    <row r="28" spans="1:15" ht="15.6" customHeight="1" x14ac:dyDescent="0.35">
      <c r="A28" s="4" t="s">
        <v>71</v>
      </c>
      <c r="B28" s="4" t="s">
        <v>51</v>
      </c>
      <c r="C28" s="4">
        <v>8611504</v>
      </c>
      <c r="D28" s="5">
        <v>2.82</v>
      </c>
      <c r="E28" s="5">
        <v>3.06</v>
      </c>
      <c r="F28" s="5">
        <v>3.3</v>
      </c>
      <c r="G28" s="5">
        <v>3.42</v>
      </c>
      <c r="H28" s="5">
        <v>3.18</v>
      </c>
      <c r="I28" s="5">
        <v>3.73</v>
      </c>
      <c r="J28" s="5">
        <v>2.79</v>
      </c>
      <c r="K28" s="5">
        <v>2.67</v>
      </c>
      <c r="L28" s="29">
        <f t="shared" si="0"/>
        <v>3.1685714285714286</v>
      </c>
      <c r="M28" s="6">
        <v>107</v>
      </c>
      <c r="N28" s="6">
        <v>51</v>
      </c>
      <c r="O28" s="7">
        <v>0.47663551401869159</v>
      </c>
    </row>
    <row r="29" spans="1:15" ht="15.6" customHeight="1" x14ac:dyDescent="0.35">
      <c r="A29" s="4" t="s">
        <v>72</v>
      </c>
      <c r="B29" s="4" t="s">
        <v>73</v>
      </c>
      <c r="C29" s="4">
        <v>8630201</v>
      </c>
      <c r="D29" s="5">
        <v>2.42</v>
      </c>
      <c r="E29" s="5">
        <v>2.79</v>
      </c>
      <c r="F29" s="5">
        <v>2.79</v>
      </c>
      <c r="G29" s="5">
        <v>3.59</v>
      </c>
      <c r="H29" s="5">
        <v>3.11</v>
      </c>
      <c r="I29" s="5">
        <v>3.46</v>
      </c>
      <c r="J29" s="5">
        <v>2.81</v>
      </c>
      <c r="K29" s="5">
        <v>2.92</v>
      </c>
      <c r="L29" s="29">
        <f t="shared" si="0"/>
        <v>3.0114285714285711</v>
      </c>
      <c r="M29" s="6">
        <v>39</v>
      </c>
      <c r="N29" s="6">
        <v>24</v>
      </c>
      <c r="O29" s="7">
        <v>0.61538461538461542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7" width="8.6875" style="10" customWidth="1"/>
    <col min="8" max="8" width="12.875" style="10" customWidth="1"/>
    <col min="9" max="9" width="9.125" style="10" customWidth="1"/>
    <col min="10" max="10" width="11.9375" style="10" customWidth="1"/>
    <col min="11" max="11" width="11" style="10" customWidth="1"/>
    <col min="12" max="15" width="8.6875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5">
      <c r="A1" s="24" t="s">
        <v>30</v>
      </c>
      <c r="D1" s="13"/>
      <c r="E1" s="3"/>
      <c r="F1" s="3"/>
      <c r="G1" s="13" t="s">
        <v>31</v>
      </c>
      <c r="H1" s="3"/>
      <c r="I1" s="3"/>
      <c r="J1" s="3"/>
      <c r="K1" s="3"/>
      <c r="L1" s="3"/>
    </row>
    <row r="2" spans="1:12" ht="78.75" customHeight="1" x14ac:dyDescent="0.4">
      <c r="A2" s="18"/>
      <c r="B2" s="18"/>
      <c r="C2" s="18"/>
      <c r="D2" s="14" t="s">
        <v>21</v>
      </c>
      <c r="E2" s="14" t="s">
        <v>22</v>
      </c>
      <c r="F2" s="14" t="s">
        <v>23</v>
      </c>
      <c r="G2" s="14" t="s">
        <v>24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30</v>
      </c>
      <c r="B4" s="21"/>
      <c r="C4" s="21"/>
      <c r="D4" s="20" t="s">
        <v>74</v>
      </c>
      <c r="E4" s="20" t="s">
        <v>75</v>
      </c>
      <c r="F4" s="20" t="s">
        <v>76</v>
      </c>
      <c r="G4" s="20" t="s">
        <v>77</v>
      </c>
      <c r="H4" s="15" t="s">
        <v>78</v>
      </c>
      <c r="I4" s="16">
        <v>868</v>
      </c>
      <c r="J4" s="16">
        <v>413</v>
      </c>
      <c r="K4" s="17">
        <f>J4/I4</f>
        <v>0.47580645161290325</v>
      </c>
    </row>
    <row r="5" spans="1:12" ht="15.6" customHeight="1" x14ac:dyDescent="0.4">
      <c r="A5" s="4" t="s">
        <v>79</v>
      </c>
      <c r="B5" s="4" t="s">
        <v>37</v>
      </c>
      <c r="C5" s="4">
        <v>8631105</v>
      </c>
      <c r="D5" s="5">
        <v>5</v>
      </c>
      <c r="E5" s="5">
        <v>5</v>
      </c>
      <c r="F5" s="5">
        <v>5</v>
      </c>
      <c r="G5" s="5">
        <v>5</v>
      </c>
      <c r="H5" s="4">
        <v>5</v>
      </c>
      <c r="I5" s="6">
        <v>12</v>
      </c>
      <c r="J5" s="6">
        <v>6</v>
      </c>
      <c r="K5" s="7">
        <v>0.5</v>
      </c>
    </row>
    <row r="6" spans="1:12" ht="15.6" customHeight="1" x14ac:dyDescent="0.4">
      <c r="A6" s="4" t="s">
        <v>79</v>
      </c>
      <c r="B6" s="4" t="s">
        <v>45</v>
      </c>
      <c r="C6" s="4">
        <v>8680302</v>
      </c>
      <c r="D6" s="5">
        <v>5</v>
      </c>
      <c r="E6" s="5">
        <v>5</v>
      </c>
      <c r="F6" s="5">
        <v>4.92</v>
      </c>
      <c r="G6" s="5">
        <v>5</v>
      </c>
      <c r="H6" s="4">
        <v>4.9800000000000004</v>
      </c>
      <c r="I6" s="6">
        <v>24</v>
      </c>
      <c r="J6" s="6">
        <v>13</v>
      </c>
      <c r="K6" s="7">
        <v>0.54166666666666663</v>
      </c>
    </row>
    <row r="7" spans="1:12" ht="15.6" customHeight="1" x14ac:dyDescent="0.4">
      <c r="A7" s="4" t="s">
        <v>80</v>
      </c>
      <c r="B7" s="4" t="s">
        <v>43</v>
      </c>
      <c r="C7" s="4">
        <v>8621603</v>
      </c>
      <c r="D7" s="5">
        <v>5</v>
      </c>
      <c r="E7" s="5">
        <v>4.9000000000000004</v>
      </c>
      <c r="F7" s="5">
        <v>5</v>
      </c>
      <c r="G7" s="5">
        <v>4.9000000000000004</v>
      </c>
      <c r="H7" s="4">
        <v>4.95</v>
      </c>
      <c r="I7" s="6">
        <v>19</v>
      </c>
      <c r="J7" s="6">
        <v>10</v>
      </c>
      <c r="K7" s="7">
        <v>0.52631578947368418</v>
      </c>
    </row>
    <row r="8" spans="1:12" ht="15.6" customHeight="1" x14ac:dyDescent="0.4">
      <c r="A8" s="4" t="s">
        <v>44</v>
      </c>
      <c r="B8" s="4" t="s">
        <v>45</v>
      </c>
      <c r="C8" s="4">
        <v>8680302</v>
      </c>
      <c r="D8" s="5">
        <v>4.83</v>
      </c>
      <c r="E8" s="5">
        <v>5</v>
      </c>
      <c r="F8" s="5">
        <v>4.83</v>
      </c>
      <c r="G8" s="5">
        <v>5</v>
      </c>
      <c r="H8" s="4">
        <v>4.92</v>
      </c>
      <c r="I8" s="6">
        <v>24</v>
      </c>
      <c r="J8" s="6">
        <v>12</v>
      </c>
      <c r="K8" s="7">
        <v>0.5</v>
      </c>
    </row>
    <row r="9" spans="1:12" ht="15.6" customHeight="1" x14ac:dyDescent="0.4">
      <c r="A9" s="4" t="s">
        <v>80</v>
      </c>
      <c r="B9" s="4" t="s">
        <v>59</v>
      </c>
      <c r="C9" s="4">
        <v>8610802</v>
      </c>
      <c r="D9" s="5">
        <v>4.93</v>
      </c>
      <c r="E9" s="5">
        <v>4.87</v>
      </c>
      <c r="F9" s="5">
        <v>4.79</v>
      </c>
      <c r="G9" s="5">
        <v>4.87</v>
      </c>
      <c r="H9" s="4">
        <v>4.8600000000000003</v>
      </c>
      <c r="I9" s="6">
        <v>31</v>
      </c>
      <c r="J9" s="6">
        <v>15</v>
      </c>
      <c r="K9" s="7">
        <v>0.4838709677419355</v>
      </c>
    </row>
    <row r="10" spans="1:12" ht="15.6" customHeight="1" x14ac:dyDescent="0.4">
      <c r="A10" s="4" t="s">
        <v>81</v>
      </c>
      <c r="B10" s="4" t="s">
        <v>51</v>
      </c>
      <c r="C10" s="4">
        <v>8611508</v>
      </c>
      <c r="D10" s="5">
        <v>4.8600000000000003</v>
      </c>
      <c r="E10" s="5">
        <v>4.71</v>
      </c>
      <c r="F10" s="5">
        <v>4.8600000000000003</v>
      </c>
      <c r="G10" s="5">
        <v>4.8600000000000003</v>
      </c>
      <c r="H10" s="4">
        <v>4.82</v>
      </c>
      <c r="I10" s="6">
        <v>21</v>
      </c>
      <c r="J10" s="6">
        <v>7</v>
      </c>
      <c r="K10" s="7">
        <v>0.33333333333333331</v>
      </c>
    </row>
    <row r="11" spans="1:12" ht="15.6" customHeight="1" x14ac:dyDescent="0.4">
      <c r="A11" s="4" t="s">
        <v>82</v>
      </c>
      <c r="B11" s="4" t="s">
        <v>57</v>
      </c>
      <c r="C11" s="4">
        <v>8620704</v>
      </c>
      <c r="D11" s="5">
        <v>4.82</v>
      </c>
      <c r="E11" s="5">
        <v>4.82</v>
      </c>
      <c r="F11" s="5">
        <v>4.8</v>
      </c>
      <c r="G11" s="5">
        <v>4.8</v>
      </c>
      <c r="H11" s="4">
        <v>4.8099999999999996</v>
      </c>
      <c r="I11" s="6">
        <v>26</v>
      </c>
      <c r="J11" s="6">
        <v>11</v>
      </c>
      <c r="K11" s="7">
        <v>0.42307692307692307</v>
      </c>
    </row>
    <row r="12" spans="1:12" ht="15.6" customHeight="1" x14ac:dyDescent="0.4">
      <c r="A12" s="4" t="s">
        <v>81</v>
      </c>
      <c r="B12" s="4" t="s">
        <v>61</v>
      </c>
      <c r="C12" s="4">
        <v>8636502</v>
      </c>
      <c r="D12" s="5">
        <v>4.8899999999999997</v>
      </c>
      <c r="E12" s="5">
        <v>4.67</v>
      </c>
      <c r="F12" s="5">
        <v>5</v>
      </c>
      <c r="G12" s="5">
        <v>4.67</v>
      </c>
      <c r="H12" s="4">
        <v>4.8</v>
      </c>
      <c r="I12" s="6">
        <v>21</v>
      </c>
      <c r="J12" s="6">
        <v>9</v>
      </c>
      <c r="K12" s="7">
        <v>0.42857142857142855</v>
      </c>
    </row>
    <row r="13" spans="1:12" ht="15.6" customHeight="1" x14ac:dyDescent="0.4">
      <c r="A13" s="4" t="s">
        <v>83</v>
      </c>
      <c r="B13" s="4" t="s">
        <v>63</v>
      </c>
      <c r="C13" s="4">
        <v>8631202</v>
      </c>
      <c r="D13" s="5">
        <v>4.67</v>
      </c>
      <c r="E13" s="5">
        <v>4.83</v>
      </c>
      <c r="F13" s="5">
        <v>5</v>
      </c>
      <c r="G13" s="5">
        <v>4.67</v>
      </c>
      <c r="H13" s="4">
        <v>4.79</v>
      </c>
      <c r="I13" s="6">
        <v>13</v>
      </c>
      <c r="J13" s="6">
        <v>7</v>
      </c>
      <c r="K13" s="7">
        <v>0.53846153846153844</v>
      </c>
    </row>
    <row r="14" spans="1:12" ht="15.6" customHeight="1" x14ac:dyDescent="0.4">
      <c r="A14" s="4" t="s">
        <v>84</v>
      </c>
      <c r="B14" s="4" t="s">
        <v>49</v>
      </c>
      <c r="C14" s="4">
        <v>8615303</v>
      </c>
      <c r="D14" s="5">
        <v>4.71</v>
      </c>
      <c r="E14" s="5">
        <v>4.71</v>
      </c>
      <c r="F14" s="5">
        <v>5</v>
      </c>
      <c r="G14" s="5">
        <v>4.71</v>
      </c>
      <c r="H14" s="4">
        <v>4.78</v>
      </c>
      <c r="I14" s="6">
        <v>25</v>
      </c>
      <c r="J14" s="6">
        <v>13</v>
      </c>
      <c r="K14" s="7">
        <v>0.52</v>
      </c>
    </row>
    <row r="15" spans="1:12" ht="15.6" customHeight="1" x14ac:dyDescent="0.4">
      <c r="A15" s="4" t="s">
        <v>85</v>
      </c>
      <c r="B15" s="4" t="s">
        <v>51</v>
      </c>
      <c r="C15" s="4">
        <v>8611507</v>
      </c>
      <c r="D15" s="5">
        <v>4.4000000000000004</v>
      </c>
      <c r="E15" s="5">
        <v>5</v>
      </c>
      <c r="F15" s="5">
        <v>4.8</v>
      </c>
      <c r="G15" s="5">
        <v>4.8</v>
      </c>
      <c r="H15" s="4">
        <v>4.75</v>
      </c>
      <c r="I15" s="6">
        <v>17</v>
      </c>
      <c r="J15" s="6">
        <v>8</v>
      </c>
      <c r="K15" s="7">
        <v>0.47058823529411764</v>
      </c>
    </row>
    <row r="16" spans="1:12" ht="15.6" customHeight="1" x14ac:dyDescent="0.4">
      <c r="A16" s="4" t="s">
        <v>86</v>
      </c>
      <c r="B16" s="4" t="s">
        <v>57</v>
      </c>
      <c r="C16" s="4">
        <v>8620705</v>
      </c>
      <c r="D16" s="5">
        <v>4.67</v>
      </c>
      <c r="E16" s="5">
        <v>4.67</v>
      </c>
      <c r="F16" s="5">
        <v>5</v>
      </c>
      <c r="G16" s="5">
        <v>4.67</v>
      </c>
      <c r="H16" s="4">
        <v>4.7300000000000004</v>
      </c>
      <c r="I16" s="6">
        <v>15</v>
      </c>
      <c r="J16" s="6">
        <v>8</v>
      </c>
      <c r="K16" s="7">
        <v>0.53333333333333333</v>
      </c>
    </row>
    <row r="17" spans="1:11" ht="15.6" customHeight="1" x14ac:dyDescent="0.4">
      <c r="A17" s="4" t="s">
        <v>87</v>
      </c>
      <c r="B17" s="4" t="s">
        <v>43</v>
      </c>
      <c r="C17" s="4">
        <v>8621602</v>
      </c>
      <c r="D17" s="5">
        <v>4.6900000000000004</v>
      </c>
      <c r="E17" s="5">
        <v>4.8499999999999996</v>
      </c>
      <c r="F17" s="5">
        <v>4.7300000000000004</v>
      </c>
      <c r="G17" s="5">
        <v>4.62</v>
      </c>
      <c r="H17" s="4">
        <v>4.72</v>
      </c>
      <c r="I17" s="6">
        <v>19</v>
      </c>
      <c r="J17" s="6">
        <v>13</v>
      </c>
      <c r="K17" s="7">
        <v>0.68421052631578949</v>
      </c>
    </row>
    <row r="18" spans="1:11" ht="15.6" customHeight="1" x14ac:dyDescent="0.4">
      <c r="A18" s="4" t="s">
        <v>87</v>
      </c>
      <c r="B18" s="4" t="s">
        <v>39</v>
      </c>
      <c r="C18" s="4">
        <v>8620902</v>
      </c>
      <c r="D18" s="5">
        <v>4.72</v>
      </c>
      <c r="E18" s="5">
        <v>4.6100000000000003</v>
      </c>
      <c r="F18" s="5">
        <v>4.8600000000000003</v>
      </c>
      <c r="G18" s="5">
        <v>4.72</v>
      </c>
      <c r="H18" s="4">
        <v>4.72</v>
      </c>
      <c r="I18" s="6">
        <v>38</v>
      </c>
      <c r="J18" s="6">
        <v>19</v>
      </c>
      <c r="K18" s="7">
        <v>0.5</v>
      </c>
    </row>
    <row r="19" spans="1:11" ht="15.6" customHeight="1" x14ac:dyDescent="0.4">
      <c r="A19" s="4" t="s">
        <v>88</v>
      </c>
      <c r="B19" s="4" t="s">
        <v>55</v>
      </c>
      <c r="C19" s="4">
        <v>8621002</v>
      </c>
      <c r="D19" s="5">
        <v>4.6399999999999997</v>
      </c>
      <c r="E19" s="5">
        <v>4.6399999999999997</v>
      </c>
      <c r="F19" s="5">
        <v>4.8499999999999996</v>
      </c>
      <c r="G19" s="5">
        <v>4.71</v>
      </c>
      <c r="H19" s="4">
        <v>4.71</v>
      </c>
      <c r="I19" s="6">
        <v>25</v>
      </c>
      <c r="J19" s="6">
        <v>15</v>
      </c>
      <c r="K19" s="7">
        <v>0.6</v>
      </c>
    </row>
    <row r="20" spans="1:11" ht="15.6" customHeight="1" x14ac:dyDescent="0.4">
      <c r="A20" s="4" t="s">
        <v>89</v>
      </c>
      <c r="B20" s="4" t="s">
        <v>49</v>
      </c>
      <c r="C20" s="4">
        <v>8615302</v>
      </c>
      <c r="D20" s="5">
        <v>4.6900000000000004</v>
      </c>
      <c r="E20" s="5">
        <v>4.8499999999999996</v>
      </c>
      <c r="F20" s="5">
        <v>4.75</v>
      </c>
      <c r="G20" s="5">
        <v>4.46</v>
      </c>
      <c r="H20" s="4">
        <v>4.6900000000000004</v>
      </c>
      <c r="I20" s="6">
        <v>25</v>
      </c>
      <c r="J20" s="6">
        <v>13</v>
      </c>
      <c r="K20" s="7">
        <v>0.52</v>
      </c>
    </row>
    <row r="21" spans="1:11" ht="15.6" customHeight="1" x14ac:dyDescent="0.4">
      <c r="A21" s="4" t="s">
        <v>90</v>
      </c>
      <c r="B21" s="4" t="s">
        <v>51</v>
      </c>
      <c r="C21" s="4">
        <v>8611506</v>
      </c>
      <c r="D21" s="5">
        <v>4.7699999999999996</v>
      </c>
      <c r="E21" s="5">
        <v>4.54</v>
      </c>
      <c r="F21" s="5">
        <v>4.5</v>
      </c>
      <c r="G21" s="5">
        <v>4.6900000000000004</v>
      </c>
      <c r="H21" s="4">
        <v>4.63</v>
      </c>
      <c r="I21" s="6">
        <v>31</v>
      </c>
      <c r="J21" s="6">
        <v>15</v>
      </c>
      <c r="K21" s="7">
        <v>0.4838709677419355</v>
      </c>
    </row>
    <row r="22" spans="1:11" ht="15.6" customHeight="1" x14ac:dyDescent="0.4">
      <c r="A22" s="4" t="s">
        <v>91</v>
      </c>
      <c r="B22" s="4" t="s">
        <v>55</v>
      </c>
      <c r="C22" s="4">
        <v>8621003</v>
      </c>
      <c r="D22" s="5">
        <v>4.57</v>
      </c>
      <c r="E22" s="5">
        <v>4.57</v>
      </c>
      <c r="F22" s="5">
        <v>4.8</v>
      </c>
      <c r="G22" s="5">
        <v>4.57</v>
      </c>
      <c r="H22" s="4">
        <v>4.62</v>
      </c>
      <c r="I22" s="6">
        <v>18</v>
      </c>
      <c r="J22" s="6">
        <v>7</v>
      </c>
      <c r="K22" s="7">
        <v>0.3888888888888889</v>
      </c>
    </row>
    <row r="23" spans="1:11" ht="15.6" customHeight="1" x14ac:dyDescent="0.4">
      <c r="A23" s="4" t="s">
        <v>80</v>
      </c>
      <c r="B23" s="4" t="s">
        <v>51</v>
      </c>
      <c r="C23" s="4">
        <v>8611505</v>
      </c>
      <c r="D23" s="5">
        <v>4.71</v>
      </c>
      <c r="E23" s="5">
        <v>4.43</v>
      </c>
      <c r="F23" s="5">
        <v>4.43</v>
      </c>
      <c r="G23" s="5">
        <v>4.71</v>
      </c>
      <c r="H23" s="4">
        <v>4.57</v>
      </c>
      <c r="I23" s="6">
        <v>37</v>
      </c>
      <c r="J23" s="6">
        <v>16</v>
      </c>
      <c r="K23" s="7">
        <v>0.43243243243243246</v>
      </c>
    </row>
    <row r="24" spans="1:11" ht="15.6" customHeight="1" x14ac:dyDescent="0.4">
      <c r="A24" s="4" t="s">
        <v>80</v>
      </c>
      <c r="B24" s="4" t="s">
        <v>43</v>
      </c>
      <c r="C24" s="4">
        <v>8621606</v>
      </c>
      <c r="D24" s="5">
        <v>4.8</v>
      </c>
      <c r="E24" s="5">
        <v>4.2</v>
      </c>
      <c r="F24" s="5">
        <v>5</v>
      </c>
      <c r="G24" s="5">
        <v>4.2</v>
      </c>
      <c r="H24" s="4">
        <v>4.53</v>
      </c>
      <c r="I24" s="6">
        <v>10</v>
      </c>
      <c r="J24" s="6">
        <v>6</v>
      </c>
      <c r="K24" s="7">
        <v>0.6</v>
      </c>
    </row>
    <row r="25" spans="1:11" ht="15.6" customHeight="1" x14ac:dyDescent="0.4">
      <c r="A25" s="4" t="s">
        <v>92</v>
      </c>
      <c r="B25" s="4" t="s">
        <v>41</v>
      </c>
      <c r="C25" s="4">
        <v>8689502</v>
      </c>
      <c r="D25" s="5">
        <v>4.5</v>
      </c>
      <c r="E25" s="5">
        <v>4.38</v>
      </c>
      <c r="F25" s="5">
        <v>4.63</v>
      </c>
      <c r="G25" s="5">
        <v>4.5</v>
      </c>
      <c r="H25" s="4">
        <v>4.5</v>
      </c>
      <c r="I25" s="6">
        <v>22</v>
      </c>
      <c r="J25" s="6">
        <v>8</v>
      </c>
      <c r="K25" s="7">
        <v>0.36363636363636365</v>
      </c>
    </row>
    <row r="26" spans="1:11" ht="15.6" customHeight="1" x14ac:dyDescent="0.4">
      <c r="A26" s="4" t="s">
        <v>85</v>
      </c>
      <c r="B26" s="4" t="s">
        <v>63</v>
      </c>
      <c r="C26" s="4">
        <v>8631203</v>
      </c>
      <c r="D26" s="5">
        <v>4.3</v>
      </c>
      <c r="E26" s="5">
        <v>4.5</v>
      </c>
      <c r="F26" s="5">
        <v>4.63</v>
      </c>
      <c r="G26" s="5">
        <v>4.5</v>
      </c>
      <c r="H26" s="4">
        <v>4.47</v>
      </c>
      <c r="I26" s="6">
        <v>17</v>
      </c>
      <c r="J26" s="6">
        <v>10</v>
      </c>
      <c r="K26" s="7">
        <v>0.58823529411764708</v>
      </c>
    </row>
    <row r="27" spans="1:11" ht="15.6" customHeight="1" x14ac:dyDescent="0.4">
      <c r="A27" s="4" t="s">
        <v>93</v>
      </c>
      <c r="B27" s="4" t="s">
        <v>66</v>
      </c>
      <c r="C27" s="4">
        <v>8614702</v>
      </c>
      <c r="D27" s="5">
        <v>4.08</v>
      </c>
      <c r="E27" s="5">
        <v>4.46</v>
      </c>
      <c r="F27" s="5">
        <v>4.62</v>
      </c>
      <c r="G27" s="5">
        <v>4.3099999999999996</v>
      </c>
      <c r="H27" s="4">
        <v>4.37</v>
      </c>
      <c r="I27" s="6">
        <v>31</v>
      </c>
      <c r="J27" s="6">
        <v>13</v>
      </c>
      <c r="K27" s="7">
        <v>0.41935483870967744</v>
      </c>
    </row>
    <row r="28" spans="1:11" ht="15.6" customHeight="1" x14ac:dyDescent="0.4">
      <c r="A28" s="4" t="s">
        <v>94</v>
      </c>
      <c r="B28" s="4" t="s">
        <v>53</v>
      </c>
      <c r="C28" s="4">
        <v>8622502</v>
      </c>
      <c r="D28" s="5">
        <v>4.4400000000000004</v>
      </c>
      <c r="E28" s="5">
        <v>4.5599999999999996</v>
      </c>
      <c r="F28" s="5">
        <v>4</v>
      </c>
      <c r="G28" s="5">
        <v>4.33</v>
      </c>
      <c r="H28" s="4">
        <v>4.3600000000000003</v>
      </c>
      <c r="I28" s="6">
        <v>19</v>
      </c>
      <c r="J28" s="6">
        <v>9</v>
      </c>
      <c r="K28" s="7">
        <v>0.47368421052631576</v>
      </c>
    </row>
    <row r="29" spans="1:11" ht="15.6" customHeight="1" x14ac:dyDescent="0.4">
      <c r="A29" s="4" t="s">
        <v>88</v>
      </c>
      <c r="B29" s="4" t="s">
        <v>66</v>
      </c>
      <c r="C29" s="4">
        <v>8614703</v>
      </c>
      <c r="D29" s="5">
        <v>4.2300000000000004</v>
      </c>
      <c r="E29" s="5">
        <v>4.38</v>
      </c>
      <c r="F29" s="5">
        <v>4.38</v>
      </c>
      <c r="G29" s="5">
        <v>4.2300000000000004</v>
      </c>
      <c r="H29" s="4">
        <v>4.3099999999999996</v>
      </c>
      <c r="I29" s="6">
        <v>29</v>
      </c>
      <c r="J29" s="6">
        <v>13</v>
      </c>
      <c r="K29" s="7">
        <v>0.44827586206896552</v>
      </c>
    </row>
    <row r="30" spans="1:11" ht="15.6" customHeight="1" x14ac:dyDescent="0.4">
      <c r="A30" s="4" t="s">
        <v>95</v>
      </c>
      <c r="B30" s="4" t="s">
        <v>63</v>
      </c>
      <c r="C30" s="4">
        <v>8631204</v>
      </c>
      <c r="D30" s="5">
        <v>4</v>
      </c>
      <c r="E30" s="5">
        <v>4.17</v>
      </c>
      <c r="F30" s="5">
        <v>4.4000000000000004</v>
      </c>
      <c r="G30" s="5">
        <v>4.33</v>
      </c>
      <c r="H30" s="4">
        <v>4.22</v>
      </c>
      <c r="I30" s="6">
        <v>10</v>
      </c>
      <c r="J30" s="6">
        <v>6</v>
      </c>
      <c r="K30" s="7">
        <v>0.6</v>
      </c>
    </row>
    <row r="31" spans="1:11" ht="15.6" customHeight="1" x14ac:dyDescent="0.4">
      <c r="A31" s="4" t="s">
        <v>96</v>
      </c>
      <c r="B31" s="4" t="s">
        <v>64</v>
      </c>
      <c r="C31" s="4">
        <v>8682102</v>
      </c>
      <c r="D31" s="5">
        <v>4.38</v>
      </c>
      <c r="E31" s="5">
        <v>4</v>
      </c>
      <c r="F31" s="5">
        <v>4.13</v>
      </c>
      <c r="G31" s="5">
        <v>4.08</v>
      </c>
      <c r="H31" s="4">
        <v>4.1500000000000004</v>
      </c>
      <c r="I31" s="6">
        <v>25</v>
      </c>
      <c r="J31" s="6">
        <v>16</v>
      </c>
      <c r="K31" s="7">
        <v>0.64</v>
      </c>
    </row>
    <row r="32" spans="1:11" ht="15.6" customHeight="1" x14ac:dyDescent="0.4">
      <c r="A32" s="4" t="s">
        <v>50</v>
      </c>
      <c r="B32" s="4" t="s">
        <v>51</v>
      </c>
      <c r="C32" s="4">
        <v>8611502</v>
      </c>
      <c r="D32" s="5">
        <v>3.8</v>
      </c>
      <c r="E32" s="5">
        <v>4.3</v>
      </c>
      <c r="F32" s="5">
        <v>4.4400000000000004</v>
      </c>
      <c r="G32" s="5">
        <v>3.6</v>
      </c>
      <c r="H32" s="4">
        <v>4.03</v>
      </c>
      <c r="I32" s="6">
        <v>32</v>
      </c>
      <c r="J32" s="6">
        <v>10</v>
      </c>
      <c r="K32" s="7">
        <v>0.3125</v>
      </c>
    </row>
    <row r="33" spans="1:11" ht="15.6" customHeight="1" x14ac:dyDescent="0.4">
      <c r="A33" s="4" t="s">
        <v>97</v>
      </c>
      <c r="B33" s="4" t="s">
        <v>51</v>
      </c>
      <c r="C33" s="4">
        <v>8611502</v>
      </c>
      <c r="D33" s="5">
        <v>3.64</v>
      </c>
      <c r="E33" s="5">
        <v>4.3600000000000003</v>
      </c>
      <c r="F33" s="5">
        <v>3.83</v>
      </c>
      <c r="G33" s="5">
        <v>3.5</v>
      </c>
      <c r="H33" s="4">
        <v>3.83</v>
      </c>
      <c r="I33" s="6">
        <v>32</v>
      </c>
      <c r="J33" s="6">
        <v>14</v>
      </c>
      <c r="K33" s="7">
        <v>0.4375</v>
      </c>
    </row>
    <row r="34" spans="1:11" ht="15.6" customHeight="1" x14ac:dyDescent="0.4">
      <c r="A34" s="4" t="s">
        <v>98</v>
      </c>
      <c r="B34" s="4" t="s">
        <v>51</v>
      </c>
      <c r="C34" s="4">
        <v>8611503</v>
      </c>
      <c r="D34" s="5">
        <v>3.4</v>
      </c>
      <c r="E34" s="5">
        <v>3.67</v>
      </c>
      <c r="F34" s="5">
        <v>3.64</v>
      </c>
      <c r="G34" s="5">
        <v>3.27</v>
      </c>
      <c r="H34" s="4">
        <v>3.49</v>
      </c>
      <c r="I34" s="6">
        <v>26</v>
      </c>
      <c r="J34" s="6">
        <v>15</v>
      </c>
      <c r="K34" s="7">
        <v>0.57692307692307687</v>
      </c>
    </row>
    <row r="35" spans="1:11" ht="15.6" customHeight="1" x14ac:dyDescent="0.4">
      <c r="A35" s="4" t="s">
        <v>32</v>
      </c>
      <c r="B35" s="4" t="s">
        <v>64</v>
      </c>
      <c r="C35" s="4">
        <v>8682102</v>
      </c>
      <c r="D35" s="5">
        <v>3.4</v>
      </c>
      <c r="E35" s="5">
        <v>3</v>
      </c>
      <c r="F35" s="5">
        <v>4</v>
      </c>
      <c r="G35" s="5">
        <v>3</v>
      </c>
      <c r="H35" s="4">
        <v>3.28</v>
      </c>
      <c r="I35" s="6">
        <v>25</v>
      </c>
      <c r="J35" s="6">
        <v>15</v>
      </c>
      <c r="K35" s="7">
        <v>0.6</v>
      </c>
    </row>
    <row r="36" spans="1:11" ht="15.6" customHeight="1" x14ac:dyDescent="0.4">
      <c r="A36" s="4" t="s">
        <v>99</v>
      </c>
      <c r="B36" s="4" t="s">
        <v>73</v>
      </c>
      <c r="C36" s="4">
        <v>8630202</v>
      </c>
      <c r="D36" s="5">
        <v>2.54</v>
      </c>
      <c r="E36" s="5">
        <v>4.25</v>
      </c>
      <c r="F36" s="5">
        <v>3.58</v>
      </c>
      <c r="G36" s="5">
        <v>2.54</v>
      </c>
      <c r="H36" s="4">
        <v>3.2</v>
      </c>
      <c r="I36" s="6">
        <v>20</v>
      </c>
      <c r="J36" s="6">
        <v>13</v>
      </c>
      <c r="K36" s="7">
        <v>0.65</v>
      </c>
    </row>
    <row r="37" spans="1:11" ht="15.6" customHeight="1" x14ac:dyDescent="0.4">
      <c r="A37" s="4" t="s">
        <v>100</v>
      </c>
      <c r="B37" s="4" t="s">
        <v>57</v>
      </c>
      <c r="C37" s="4">
        <v>8620702</v>
      </c>
      <c r="D37" s="5">
        <v>2.8</v>
      </c>
      <c r="E37" s="5">
        <v>3.6</v>
      </c>
      <c r="F37" s="5">
        <v>4</v>
      </c>
      <c r="G37" s="5">
        <v>2.8</v>
      </c>
      <c r="H37" s="4">
        <v>3.18</v>
      </c>
      <c r="I37" s="6">
        <v>10</v>
      </c>
      <c r="J37" s="6">
        <v>5</v>
      </c>
      <c r="K37" s="7">
        <v>0.5</v>
      </c>
    </row>
    <row r="38" spans="1:11" ht="15.6" customHeight="1" x14ac:dyDescent="0.4">
      <c r="A38" s="4" t="s">
        <v>83</v>
      </c>
      <c r="B38" s="4" t="s">
        <v>68</v>
      </c>
      <c r="C38" s="4">
        <v>8675502</v>
      </c>
      <c r="D38" s="5">
        <v>3</v>
      </c>
      <c r="E38" s="5">
        <v>2.8</v>
      </c>
      <c r="F38" s="5">
        <v>3</v>
      </c>
      <c r="G38" s="5">
        <v>3.4</v>
      </c>
      <c r="H38" s="4">
        <v>3.05</v>
      </c>
      <c r="I38" s="6">
        <v>9</v>
      </c>
      <c r="J38" s="6">
        <v>5</v>
      </c>
      <c r="K38" s="7">
        <v>0.55555555555555558</v>
      </c>
    </row>
    <row r="39" spans="1:11" ht="15.6" customHeight="1" x14ac:dyDescent="0.4">
      <c r="A39" s="4" t="s">
        <v>99</v>
      </c>
      <c r="B39" s="4" t="s">
        <v>73</v>
      </c>
      <c r="C39" s="4">
        <v>8630203</v>
      </c>
      <c r="D39" s="5">
        <v>2.09</v>
      </c>
      <c r="E39" s="5">
        <v>3.27</v>
      </c>
      <c r="F39" s="5">
        <v>3.29</v>
      </c>
      <c r="G39" s="5">
        <v>1.91</v>
      </c>
      <c r="H39" s="4">
        <v>2.58</v>
      </c>
      <c r="I39" s="6">
        <v>19</v>
      </c>
      <c r="J39" s="6">
        <v>11</v>
      </c>
      <c r="K39" s="7">
        <v>0.57894736842105265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11" width="8.625" style="35" customWidth="1"/>
    <col min="12" max="12" width="12.8125" style="35" customWidth="1"/>
    <col min="13" max="13" width="9.0625" style="35" customWidth="1"/>
    <col min="14" max="14" width="11.875" style="35" customWidth="1"/>
    <col min="15" max="15" width="10.937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7" width="8.62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3" width="8.62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9" width="8.62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5" width="8.62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91" width="8.62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7" width="8.62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3" width="8.62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9" width="8.62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5" width="8.62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71" width="8.62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7" width="8.62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3" width="8.62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9" width="8.62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5" width="8.62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51" width="8.62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7" width="8.62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3" width="8.62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9" width="8.62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5" width="8.62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31" width="8.62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7" width="8.62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3" width="8.62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9" width="8.62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5" width="8.62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11" width="8.62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7" width="8.62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3" width="8.62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9" width="8.62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5" width="8.62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91" width="8.62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7" width="8.62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3" width="8.62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9" width="8.62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5" width="8.62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71" width="8.62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7" width="8.62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3" width="8.62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9" width="8.62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5" width="8.62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51" width="8.62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7" width="8.62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3" width="8.62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9" width="8.62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5" width="8.62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31" width="8.62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7" width="8.62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3" width="8.62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9" width="8.62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5" width="8.62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11" width="8.62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7" width="8.62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3" width="8.62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9" width="8.62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5" width="8.62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91" width="8.62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7" width="8.62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3" width="8.62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9" width="8.62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5" width="8.62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71" width="8.62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7" width="8.62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3" width="8.62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9" width="8.62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625" style="9" customWidth="1"/>
    <col min="16172" max="16384" width="8.625" style="9"/>
  </cols>
  <sheetData>
    <row r="1" spans="1:15" ht="98.25" customHeight="1" x14ac:dyDescent="0.5">
      <c r="A1" s="24" t="s">
        <v>30</v>
      </c>
      <c r="D1" s="33"/>
      <c r="E1" s="34"/>
      <c r="F1" s="34"/>
      <c r="G1" s="33" t="s">
        <v>31</v>
      </c>
      <c r="H1" s="34"/>
      <c r="I1" s="34"/>
      <c r="J1" s="34"/>
      <c r="K1" s="34"/>
      <c r="L1" s="34"/>
    </row>
    <row r="2" spans="1:15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10</v>
      </c>
      <c r="G2" s="14" t="s">
        <v>11</v>
      </c>
      <c r="H2" s="14" t="s">
        <v>12</v>
      </c>
      <c r="I2" s="14" t="s">
        <v>13</v>
      </c>
      <c r="J2" s="14" t="s">
        <v>14</v>
      </c>
      <c r="K2" s="14" t="s">
        <v>15</v>
      </c>
      <c r="L2" s="23" t="s">
        <v>16</v>
      </c>
      <c r="M2" s="23"/>
      <c r="N2" s="23"/>
      <c r="O2" s="23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</row>
    <row r="4" spans="1:15" ht="13.15" x14ac:dyDescent="0.4">
      <c r="A4" s="21" t="s">
        <v>30</v>
      </c>
      <c r="B4" s="21"/>
      <c r="C4" s="21"/>
      <c r="D4" s="20" t="s">
        <v>101</v>
      </c>
      <c r="E4" s="20" t="s">
        <v>102</v>
      </c>
      <c r="F4" s="20" t="s">
        <v>103</v>
      </c>
      <c r="G4" s="20" t="s">
        <v>104</v>
      </c>
      <c r="H4" s="20" t="s">
        <v>105</v>
      </c>
      <c r="I4" s="20" t="s">
        <v>106</v>
      </c>
      <c r="J4" s="20" t="s">
        <v>107</v>
      </c>
      <c r="K4" s="20" t="s">
        <v>108</v>
      </c>
      <c r="L4" s="20" t="s">
        <v>29</v>
      </c>
      <c r="M4" s="20">
        <v>191</v>
      </c>
      <c r="N4" s="20">
        <v>118</v>
      </c>
      <c r="O4" s="37">
        <f>N4/M4</f>
        <v>0.61780104712041883</v>
      </c>
    </row>
    <row r="5" spans="1:15" ht="12.75" x14ac:dyDescent="0.35">
      <c r="A5" s="5" t="s">
        <v>109</v>
      </c>
      <c r="B5" s="5" t="s">
        <v>110</v>
      </c>
      <c r="C5" s="5">
        <v>8681601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5">
        <v>5</v>
      </c>
      <c r="M5" s="5">
        <v>12</v>
      </c>
      <c r="N5" s="5">
        <v>7</v>
      </c>
      <c r="O5" s="38">
        <v>0.58333333333333337</v>
      </c>
    </row>
    <row r="6" spans="1:15" ht="12.75" x14ac:dyDescent="0.35">
      <c r="A6" s="5" t="s">
        <v>111</v>
      </c>
      <c r="B6" s="5" t="s">
        <v>110</v>
      </c>
      <c r="C6" s="5">
        <v>8681601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5">
        <v>12</v>
      </c>
      <c r="N6" s="5">
        <v>7</v>
      </c>
      <c r="O6" s="38">
        <v>0.58333333333333337</v>
      </c>
    </row>
    <row r="7" spans="1:15" ht="12.75" x14ac:dyDescent="0.35">
      <c r="A7" s="5" t="s">
        <v>112</v>
      </c>
      <c r="B7" s="5" t="s">
        <v>110</v>
      </c>
      <c r="C7" s="5">
        <v>8681601</v>
      </c>
      <c r="D7" s="5">
        <v>4</v>
      </c>
      <c r="E7" s="5">
        <v>5</v>
      </c>
      <c r="F7" s="5">
        <v>5</v>
      </c>
      <c r="G7" s="5">
        <v>5</v>
      </c>
      <c r="H7" s="5">
        <v>5</v>
      </c>
      <c r="I7" s="5">
        <v>4</v>
      </c>
      <c r="J7" s="5">
        <v>5</v>
      </c>
      <c r="K7" s="5">
        <v>4</v>
      </c>
      <c r="L7" s="5">
        <v>4.63</v>
      </c>
      <c r="M7" s="5">
        <v>12</v>
      </c>
      <c r="N7" s="5">
        <v>7</v>
      </c>
      <c r="O7" s="38">
        <v>0.58333333333333337</v>
      </c>
    </row>
    <row r="8" spans="1:15" ht="12.75" x14ac:dyDescent="0.35">
      <c r="A8" s="5" t="s">
        <v>113</v>
      </c>
      <c r="B8" s="5" t="s">
        <v>114</v>
      </c>
      <c r="C8" s="5">
        <v>8623201</v>
      </c>
      <c r="D8" s="5">
        <v>4</v>
      </c>
      <c r="E8" s="5">
        <v>4.1399999999999997</v>
      </c>
      <c r="F8" s="5">
        <v>4.67</v>
      </c>
      <c r="G8" s="5">
        <v>4.71</v>
      </c>
      <c r="H8" s="5">
        <v>4.71</v>
      </c>
      <c r="I8" s="5">
        <v>4.57</v>
      </c>
      <c r="J8" s="5">
        <v>4.71</v>
      </c>
      <c r="K8" s="5">
        <v>4.43</v>
      </c>
      <c r="L8" s="5">
        <v>4.5</v>
      </c>
      <c r="M8" s="5">
        <v>20</v>
      </c>
      <c r="N8" s="5">
        <v>7</v>
      </c>
      <c r="O8" s="38">
        <v>0.35</v>
      </c>
    </row>
    <row r="9" spans="1:15" ht="12.75" x14ac:dyDescent="0.35">
      <c r="A9" s="5" t="s">
        <v>115</v>
      </c>
      <c r="B9" s="5" t="s">
        <v>110</v>
      </c>
      <c r="C9" s="5">
        <v>8681601</v>
      </c>
      <c r="D9" s="5">
        <v>4.67</v>
      </c>
      <c r="E9" s="5">
        <v>4</v>
      </c>
      <c r="F9" s="5">
        <v>4.33</v>
      </c>
      <c r="G9" s="5">
        <v>4.67</v>
      </c>
      <c r="H9" s="5">
        <v>4.67</v>
      </c>
      <c r="I9" s="5">
        <v>4.25</v>
      </c>
      <c r="J9" s="5">
        <v>4.67</v>
      </c>
      <c r="K9" s="5">
        <v>4.5</v>
      </c>
      <c r="L9" s="5">
        <v>4.46</v>
      </c>
      <c r="M9" s="5">
        <v>12</v>
      </c>
      <c r="N9" s="5">
        <v>7</v>
      </c>
      <c r="O9" s="38">
        <v>0.58333333333333337</v>
      </c>
    </row>
    <row r="10" spans="1:15" ht="12.75" x14ac:dyDescent="0.35">
      <c r="A10" s="5" t="s">
        <v>116</v>
      </c>
      <c r="B10" s="5" t="s">
        <v>110</v>
      </c>
      <c r="C10" s="5">
        <v>8681601</v>
      </c>
      <c r="D10" s="5">
        <v>5</v>
      </c>
      <c r="E10" s="5">
        <v>4</v>
      </c>
      <c r="F10" s="5">
        <v>5</v>
      </c>
      <c r="G10" s="5">
        <v>5</v>
      </c>
      <c r="H10" s="5">
        <v>5</v>
      </c>
      <c r="I10" s="5">
        <v>3</v>
      </c>
      <c r="J10" s="5">
        <v>4</v>
      </c>
      <c r="K10" s="5">
        <v>4</v>
      </c>
      <c r="L10" s="5">
        <v>4.38</v>
      </c>
      <c r="M10" s="5">
        <v>12</v>
      </c>
      <c r="N10" s="5">
        <v>6</v>
      </c>
      <c r="O10" s="38">
        <v>0.5</v>
      </c>
    </row>
    <row r="11" spans="1:15" ht="12.75" x14ac:dyDescent="0.35">
      <c r="A11" s="5" t="s">
        <v>117</v>
      </c>
      <c r="B11" s="5" t="s">
        <v>59</v>
      </c>
      <c r="C11" s="5">
        <v>8610804</v>
      </c>
      <c r="D11" s="5">
        <v>4.3</v>
      </c>
      <c r="E11" s="5">
        <v>3.9</v>
      </c>
      <c r="F11" s="5">
        <v>4.5999999999999996</v>
      </c>
      <c r="G11" s="5">
        <v>4.7</v>
      </c>
      <c r="H11" s="5">
        <v>4.7</v>
      </c>
      <c r="I11" s="5">
        <v>3.9</v>
      </c>
      <c r="J11" s="5">
        <v>4.0999999999999996</v>
      </c>
      <c r="K11" s="5">
        <v>4</v>
      </c>
      <c r="L11" s="5">
        <v>4.28</v>
      </c>
      <c r="M11" s="5">
        <v>15</v>
      </c>
      <c r="N11" s="5">
        <v>10</v>
      </c>
      <c r="O11" s="38">
        <v>0.66666666666666663</v>
      </c>
    </row>
    <row r="12" spans="1:15" ht="12.75" x14ac:dyDescent="0.35">
      <c r="A12" s="5" t="s">
        <v>118</v>
      </c>
      <c r="B12" s="5" t="s">
        <v>110</v>
      </c>
      <c r="C12" s="5">
        <v>8681601</v>
      </c>
      <c r="D12" s="5">
        <v>3</v>
      </c>
      <c r="E12" s="5">
        <v>3</v>
      </c>
      <c r="F12" s="5">
        <v>5</v>
      </c>
      <c r="G12" s="5">
        <v>5</v>
      </c>
      <c r="H12" s="5">
        <v>5</v>
      </c>
      <c r="I12" s="5">
        <v>3</v>
      </c>
      <c r="J12" s="5">
        <v>5</v>
      </c>
      <c r="K12" s="5">
        <v>4</v>
      </c>
      <c r="L12" s="5">
        <v>4.13</v>
      </c>
      <c r="M12" s="5">
        <v>12</v>
      </c>
      <c r="N12" s="5">
        <v>7</v>
      </c>
      <c r="O12" s="38">
        <v>0.58333333333333337</v>
      </c>
    </row>
    <row r="13" spans="1:15" ht="12.75" x14ac:dyDescent="0.35">
      <c r="A13" s="5" t="s">
        <v>119</v>
      </c>
      <c r="B13" s="5" t="s">
        <v>114</v>
      </c>
      <c r="C13" s="5">
        <v>8623201</v>
      </c>
      <c r="D13" s="5">
        <v>3.86</v>
      </c>
      <c r="E13" s="5">
        <v>3.75</v>
      </c>
      <c r="F13" s="5">
        <v>3.5</v>
      </c>
      <c r="G13" s="5">
        <v>4.75</v>
      </c>
      <c r="H13" s="5">
        <v>3.75</v>
      </c>
      <c r="I13" s="5">
        <v>4.25</v>
      </c>
      <c r="J13" s="5">
        <v>4.5</v>
      </c>
      <c r="K13" s="5">
        <v>4.29</v>
      </c>
      <c r="L13" s="5">
        <v>4.08</v>
      </c>
      <c r="M13" s="5">
        <v>20</v>
      </c>
      <c r="N13" s="5">
        <v>8</v>
      </c>
      <c r="O13" s="38">
        <v>0.4</v>
      </c>
    </row>
    <row r="14" spans="1:15" ht="12.75" x14ac:dyDescent="0.35">
      <c r="A14" s="5" t="s">
        <v>120</v>
      </c>
      <c r="B14" s="5" t="s">
        <v>59</v>
      </c>
      <c r="C14" s="5">
        <v>8610803</v>
      </c>
      <c r="D14" s="5">
        <v>4</v>
      </c>
      <c r="E14" s="5">
        <v>3.6</v>
      </c>
      <c r="F14" s="5">
        <v>4</v>
      </c>
      <c r="G14" s="5">
        <v>4.5999999999999996</v>
      </c>
      <c r="H14" s="5">
        <v>4.2</v>
      </c>
      <c r="I14" s="5">
        <v>3.6</v>
      </c>
      <c r="J14" s="5">
        <v>3.8</v>
      </c>
      <c r="K14" s="5">
        <v>4</v>
      </c>
      <c r="L14" s="5">
        <v>3.98</v>
      </c>
      <c r="M14" s="5">
        <v>15</v>
      </c>
      <c r="N14" s="5">
        <v>5</v>
      </c>
      <c r="O14" s="38">
        <v>0.33333333333333331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2021-02-03T08:24:04Z</dcterms:modified>
</cp:coreProperties>
</file>